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juristforbundet.sharepoint.com/sites/FUNK-Kursogarrangement/Delte dokumenter/General/OU-Jusmidler/Egne tillitsvalgtkurs - OU - Kursmapper/JF-K Kursmapper/2025/2025760 Lønnsforhandlinger i kommunen 9. - 10. april 2025 Vettre/Til utsending/"/>
    </mc:Choice>
  </mc:AlternateContent>
  <xr:revisionPtr revIDLastSave="6" documentId="13_ncr:1_{E2E68CE7-70BD-49CB-BCC2-9AB70A5A9322}" xr6:coauthVersionLast="47" xr6:coauthVersionMax="47" xr10:uidLastSave="{CD63A636-9A3A-43A0-BBA0-4E7DEF267669}"/>
  <bookViews>
    <workbookView xWindow="-120" yWindow="-120" windowWidth="29040" windowHeight="17520" firstSheet="1" activeTab="1" xr2:uid="{00000000-000D-0000-FFFF-FFFF00000000}"/>
  </bookViews>
  <sheets>
    <sheet name="Ark1 (2)" sheetId="2" state="hidden" r:id="rId1"/>
    <sheet name="Ark1" sheetId="1" r:id="rId2"/>
    <sheet name="Ark2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E18" i="2"/>
  <c r="D18" i="2"/>
  <c r="B18" i="2"/>
  <c r="M14" i="2"/>
  <c r="I14" i="2"/>
  <c r="N14" i="2" s="1"/>
  <c r="H14" i="2"/>
  <c r="F14" i="2"/>
  <c r="E14" i="2"/>
  <c r="M13" i="2"/>
  <c r="I13" i="2"/>
  <c r="N13" i="2" s="1"/>
  <c r="H13" i="2"/>
  <c r="F13" i="2"/>
  <c r="E13" i="2"/>
  <c r="M12" i="2"/>
  <c r="I12" i="2"/>
  <c r="J12" i="2" s="1"/>
  <c r="H12" i="2"/>
  <c r="F12" i="2"/>
  <c r="E12" i="2"/>
  <c r="M11" i="2"/>
  <c r="I11" i="2"/>
  <c r="J11" i="2" s="1"/>
  <c r="H11" i="2"/>
  <c r="F11" i="2"/>
  <c r="E11" i="2"/>
  <c r="M10" i="2"/>
  <c r="I10" i="2"/>
  <c r="N10" i="2" s="1"/>
  <c r="H10" i="2"/>
  <c r="F10" i="2"/>
  <c r="E10" i="2"/>
  <c r="M9" i="2"/>
  <c r="I9" i="2"/>
  <c r="N9" i="2" s="1"/>
  <c r="H9" i="2"/>
  <c r="F9" i="2"/>
  <c r="E9" i="2"/>
  <c r="M8" i="2"/>
  <c r="I8" i="2"/>
  <c r="J8" i="2" s="1"/>
  <c r="H8" i="2"/>
  <c r="F8" i="2"/>
  <c r="E8" i="2"/>
  <c r="M7" i="2"/>
  <c r="I7" i="2"/>
  <c r="N7" i="2" s="1"/>
  <c r="H7" i="2"/>
  <c r="F7" i="2"/>
  <c r="E7" i="2"/>
  <c r="M6" i="2"/>
  <c r="I6" i="2"/>
  <c r="N6" i="2" s="1"/>
  <c r="H6" i="2"/>
  <c r="F6" i="2"/>
  <c r="E6" i="2"/>
  <c r="M5" i="2"/>
  <c r="N5" i="2" s="1"/>
  <c r="I5" i="2"/>
  <c r="J5" i="2" s="1"/>
  <c r="H5" i="2"/>
  <c r="F5" i="2"/>
  <c r="E5" i="2"/>
  <c r="M4" i="2"/>
  <c r="I4" i="2"/>
  <c r="N4" i="2" s="1"/>
  <c r="H4" i="2"/>
  <c r="F4" i="2"/>
  <c r="E4" i="2"/>
  <c r="M3" i="2"/>
  <c r="M18" i="2" s="1"/>
  <c r="I3" i="2"/>
  <c r="N3" i="2" s="1"/>
  <c r="H3" i="2"/>
  <c r="H18" i="2" s="1"/>
  <c r="F3" i="2"/>
  <c r="E3" i="2"/>
  <c r="F3" i="1"/>
  <c r="I3" i="1" s="1"/>
  <c r="H3" i="1" s="1"/>
  <c r="M3" i="1"/>
  <c r="D18" i="1"/>
  <c r="E18" i="1" s="1"/>
  <c r="B18" i="1"/>
  <c r="E3" i="1"/>
  <c r="F14" i="1"/>
  <c r="I14" i="1" s="1"/>
  <c r="K14" i="1" s="1"/>
  <c r="F13" i="1"/>
  <c r="I13" i="1" s="1"/>
  <c r="H13" i="1" s="1"/>
  <c r="F12" i="1"/>
  <c r="I12" i="1" s="1"/>
  <c r="H12" i="1" s="1"/>
  <c r="F11" i="1"/>
  <c r="I11" i="1" s="1"/>
  <c r="H11" i="1" s="1"/>
  <c r="F10" i="1"/>
  <c r="I10" i="1" s="1"/>
  <c r="K10" i="1" s="1"/>
  <c r="F9" i="1"/>
  <c r="I9" i="1" s="1"/>
  <c r="H9" i="1" s="1"/>
  <c r="F8" i="1"/>
  <c r="I8" i="1" s="1"/>
  <c r="H8" i="1" s="1"/>
  <c r="F7" i="1"/>
  <c r="I7" i="1" s="1"/>
  <c r="H7" i="1" s="1"/>
  <c r="F6" i="1"/>
  <c r="I6" i="1" s="1"/>
  <c r="H6" i="1" s="1"/>
  <c r="F5" i="1"/>
  <c r="I5" i="1" s="1"/>
  <c r="H5" i="1" s="1"/>
  <c r="F4" i="1"/>
  <c r="I4" i="1" s="1"/>
  <c r="H4" i="1" s="1"/>
  <c r="J4" i="2" l="1"/>
  <c r="J9" i="2"/>
  <c r="J14" i="2"/>
  <c r="K4" i="2"/>
  <c r="K5" i="2"/>
  <c r="K6" i="2"/>
  <c r="K7" i="2"/>
  <c r="K8" i="2"/>
  <c r="K9" i="2"/>
  <c r="K10" i="2"/>
  <c r="K11" i="2"/>
  <c r="K12" i="2"/>
  <c r="K13" i="2"/>
  <c r="K14" i="2"/>
  <c r="I18" i="2"/>
  <c r="J18" i="2" s="1"/>
  <c r="J3" i="2"/>
  <c r="J6" i="2"/>
  <c r="J10" i="2"/>
  <c r="J13" i="2"/>
  <c r="K3" i="2"/>
  <c r="J7" i="2"/>
  <c r="N8" i="2"/>
  <c r="N11" i="2"/>
  <c r="N12" i="2"/>
  <c r="F18" i="1"/>
  <c r="N3" i="1"/>
  <c r="H10" i="1"/>
  <c r="H14" i="1"/>
  <c r="I18" i="1"/>
  <c r="J18" i="1" s="1"/>
  <c r="J3" i="1"/>
  <c r="K3" i="1"/>
  <c r="K6" i="1"/>
  <c r="K7" i="1"/>
  <c r="K11" i="1"/>
  <c r="K4" i="1"/>
  <c r="K8" i="1"/>
  <c r="K12" i="1"/>
  <c r="K5" i="1"/>
  <c r="K9" i="1"/>
  <c r="K13" i="1"/>
  <c r="E9" i="1"/>
  <c r="N18" i="2" l="1"/>
  <c r="K18" i="2"/>
  <c r="H18" i="1"/>
  <c r="K18" i="1"/>
  <c r="J10" i="1"/>
  <c r="J8" i="1"/>
  <c r="M14" i="1" l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M4" i="1"/>
  <c r="J14" i="1"/>
  <c r="J13" i="1"/>
  <c r="J12" i="1"/>
  <c r="J11" i="1"/>
  <c r="J9" i="1"/>
  <c r="E14" i="1"/>
  <c r="E13" i="1"/>
  <c r="E12" i="1"/>
  <c r="E11" i="1"/>
  <c r="E10" i="1"/>
  <c r="E8" i="1"/>
  <c r="E7" i="1"/>
  <c r="E6" i="1"/>
  <c r="E5" i="1"/>
  <c r="E4" i="1"/>
  <c r="N4" i="1" l="1"/>
  <c r="M18" i="1"/>
  <c r="J4" i="1"/>
  <c r="J5" i="1"/>
  <c r="J6" i="1"/>
  <c r="J7" i="1"/>
  <c r="N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Pocock Krane</author>
  </authors>
  <commentList>
    <comment ref="F2" authorId="0" shapeId="0" xr:uid="{8E045C45-2103-45AA-9BA4-01D4383A5EE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Generell prosentsats som alle får</t>
        </r>
      </text>
    </comment>
    <comment ref="G2" authorId="0" shapeId="0" xr:uid="{6099611C-0A24-457B-8260-81696B7BA87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tall under 100 = prosenttillegg
tall over 100 = kronetillegg
</t>
        </r>
      </text>
    </comment>
    <comment ref="M2" authorId="0" shapeId="0" xr:uid="{C2E082A0-699F-47B2-AEDD-17AD9B2AACEA}">
      <text>
        <r>
          <rPr>
            <b/>
            <sz val="9"/>
            <color indexed="81"/>
            <rFont val="Tahoma"/>
            <family val="2"/>
          </rPr>
          <t xml:space="preserve">Author:
</t>
        </r>
        <r>
          <rPr>
            <sz val="9"/>
            <color indexed="81"/>
            <rFont val="Tahoma"/>
            <family val="2"/>
          </rPr>
          <t>Ramme tilbudt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Pocock Krane</author>
  </authors>
  <commentList>
    <comment ref="F2" authorId="0" shapeId="0" xr:uid="{E791E5E1-6658-4C8D-9342-0FED661660B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Generell prosentsats som alle får</t>
        </r>
      </text>
    </comment>
    <comment ref="G2" authorId="0" shapeId="0" xr:uid="{F5C7A703-136C-4DD3-85DB-AEB90034A8C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tall under 100 = prosenttillegg
tall over 100 = kronetillegg
</t>
        </r>
      </text>
    </comment>
    <comment ref="M2" authorId="0" shapeId="0" xr:uid="{7444C40D-E413-4BA0-93C1-1988785D2D45}">
      <text>
        <r>
          <rPr>
            <b/>
            <sz val="9"/>
            <color indexed="81"/>
            <rFont val="Tahoma"/>
            <family val="2"/>
          </rPr>
          <t xml:space="preserve">Author:
</t>
        </r>
        <r>
          <rPr>
            <sz val="9"/>
            <color indexed="81"/>
            <rFont val="Tahoma"/>
            <family val="2"/>
          </rPr>
          <t>Ramme tilbudt</t>
        </r>
      </text>
    </comment>
  </commentList>
</comments>
</file>

<file path=xl/sharedStrings.xml><?xml version="1.0" encoding="utf-8"?>
<sst xmlns="http://schemas.openxmlformats.org/spreadsheetml/2006/main" count="64" uniqueCount="28">
  <si>
    <t>Sjøvik kommune</t>
  </si>
  <si>
    <t>Lønn</t>
  </si>
  <si>
    <t>Krav Kr</t>
  </si>
  <si>
    <t>Krav%</t>
  </si>
  <si>
    <t>Generelt
Tillegg</t>
  </si>
  <si>
    <t>Individuelt
tillegg</t>
  </si>
  <si>
    <t>Tillegget</t>
  </si>
  <si>
    <t>Ramme</t>
  </si>
  <si>
    <t>Tillegg vs</t>
  </si>
  <si>
    <t>Nåværende</t>
  </si>
  <si>
    <t>kr. eller %</t>
  </si>
  <si>
    <t>kr</t>
  </si>
  <si>
    <t>i kroner</t>
  </si>
  <si>
    <t>i %</t>
  </si>
  <si>
    <t>Ny</t>
  </si>
  <si>
    <t>Jan Bjårud</t>
  </si>
  <si>
    <t>Sofie Mette Linde</t>
  </si>
  <si>
    <t>Hege Scweskaya</t>
  </si>
  <si>
    <t>Renate Sinding</t>
  </si>
  <si>
    <t>Igor Kaureen</t>
  </si>
  <si>
    <t>Veine Råstad</t>
  </si>
  <si>
    <t>Wibekke Fleinstuen</t>
  </si>
  <si>
    <t>Lars Røssum</t>
  </si>
  <si>
    <t>Ragnhild Sandmo</t>
  </si>
  <si>
    <t>Erwin Romsberg</t>
  </si>
  <si>
    <t>Anne Reinertsen</t>
  </si>
  <si>
    <t>Endre Waksholm</t>
  </si>
  <si>
    <t>DELSUM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</si>
</sst>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3" fontId="0" fillId="2" borderId="0" xfId="0" applyNumberFormat="1" applyFill="1" applyAlignment="1" applyProtection="1">
      <alignment horizontal="right"/>
      <protection locked="0"/>
    </xf>
    <xf numFmtId="0" fontId="0" fillId="3" borderId="0" xfId="0" applyFill="1" applyAlignment="1" applyProtection="1">
      <alignment horizontal="left"/>
      <protection locked="0"/>
    </xf>
    <xf numFmtId="41" fontId="0" fillId="2" borderId="0" xfId="0" applyNumberFormat="1" applyFill="1" applyProtection="1">
      <protection locked="0"/>
    </xf>
    <xf numFmtId="0" fontId="2" fillId="0" borderId="1" xfId="0" applyFont="1" applyBorder="1" applyProtection="1">
      <protection locked="0"/>
    </xf>
    <xf numFmtId="3" fontId="0" fillId="2" borderId="0" xfId="0" applyNumberFormat="1" applyFill="1" applyProtection="1">
      <protection locked="0"/>
    </xf>
    <xf numFmtId="3" fontId="2" fillId="0" borderId="1" xfId="0" applyNumberFormat="1" applyFont="1" applyBorder="1" applyProtection="1">
      <protection locked="0"/>
    </xf>
    <xf numFmtId="3" fontId="0" fillId="0" borderId="0" xfId="0" applyNumberFormat="1" applyProtection="1">
      <protection locked="0"/>
    </xf>
    <xf numFmtId="3" fontId="2" fillId="0" borderId="3" xfId="0" applyNumberFormat="1" applyFont="1" applyBorder="1"/>
    <xf numFmtId="10" fontId="0" fillId="0" borderId="0" xfId="2" applyNumberFormat="1" applyFont="1" applyFill="1" applyProtection="1">
      <protection locked="0"/>
    </xf>
    <xf numFmtId="10" fontId="2" fillId="0" borderId="1" xfId="2" applyNumberFormat="1" applyFont="1" applyFill="1" applyBorder="1" applyProtection="1">
      <protection locked="0"/>
    </xf>
    <xf numFmtId="0" fontId="2" fillId="0" borderId="0" xfId="0" applyFont="1" applyProtection="1">
      <protection locked="0"/>
    </xf>
    <xf numFmtId="3" fontId="2" fillId="0" borderId="0" xfId="0" applyNumberFormat="1" applyFont="1" applyProtection="1">
      <protection locked="0"/>
    </xf>
    <xf numFmtId="10" fontId="2" fillId="0" borderId="0" xfId="2" applyNumberFormat="1" applyFont="1" applyFill="1" applyBorder="1" applyProtection="1">
      <protection locked="0"/>
    </xf>
    <xf numFmtId="3" fontId="2" fillId="2" borderId="0" xfId="0" applyNumberFormat="1" applyFont="1" applyFill="1" applyAlignment="1" applyProtection="1">
      <alignment horizontal="left"/>
      <protection locked="0"/>
    </xf>
    <xf numFmtId="43" fontId="0" fillId="0" borderId="0" xfId="1" applyFont="1" applyFill="1" applyProtection="1">
      <protection locked="0"/>
    </xf>
    <xf numFmtId="43" fontId="2" fillId="0" borderId="1" xfId="1" applyFont="1" applyFill="1" applyBorder="1" applyProtection="1">
      <protection locked="0"/>
    </xf>
    <xf numFmtId="43" fontId="2" fillId="0" borderId="0" xfId="1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41" fontId="0" fillId="0" borderId="2" xfId="0" applyNumberFormat="1" applyBorder="1"/>
    <xf numFmtId="10" fontId="0" fillId="0" borderId="4" xfId="0" applyNumberFormat="1" applyBorder="1" applyProtection="1">
      <protection locked="0"/>
    </xf>
    <xf numFmtId="10" fontId="2" fillId="0" borderId="5" xfId="2" applyNumberFormat="1" applyFont="1" applyFill="1" applyBorder="1" applyAlignment="1" applyProtection="1">
      <alignment horizontal="right"/>
      <protection locked="0"/>
    </xf>
    <xf numFmtId="0" fontId="0" fillId="0" borderId="2" xfId="0" applyBorder="1"/>
    <xf numFmtId="10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10" fontId="2" fillId="4" borderId="0" xfId="0" applyNumberFormat="1" applyFont="1" applyFill="1" applyAlignment="1" applyProtection="1">
      <alignment horizontal="center"/>
      <protection locked="0"/>
    </xf>
    <xf numFmtId="164" fontId="0" fillId="0" borderId="0" xfId="1" applyNumberFormat="1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0" fontId="0" fillId="0" borderId="0" xfId="0" applyNumberFormat="1" applyProtection="1">
      <protection locked="0"/>
    </xf>
    <xf numFmtId="164" fontId="0" fillId="0" borderId="0" xfId="1" applyNumberFormat="1" applyFont="1" applyFill="1" applyBorder="1" applyProtection="1">
      <protection locked="0"/>
    </xf>
    <xf numFmtId="10" fontId="2" fillId="4" borderId="2" xfId="0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/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Protection="1">
      <protection locked="0"/>
    </xf>
    <xf numFmtId="164" fontId="2" fillId="0" borderId="7" xfId="1" applyNumberFormat="1" applyFont="1" applyFill="1" applyBorder="1" applyProtection="1">
      <protection locked="0"/>
    </xf>
    <xf numFmtId="164" fontId="0" fillId="0" borderId="0" xfId="1" applyNumberFormat="1" applyFont="1" applyBorder="1" applyProtection="1">
      <protection locked="0"/>
    </xf>
    <xf numFmtId="0" fontId="0" fillId="0" borderId="4" xfId="0" applyBorder="1"/>
    <xf numFmtId="164" fontId="0" fillId="0" borderId="2" xfId="1" applyNumberFormat="1" applyFont="1" applyFill="1" applyBorder="1" applyProtection="1"/>
    <xf numFmtId="164" fontId="0" fillId="0" borderId="4" xfId="1" applyNumberFormat="1" applyFont="1" applyFill="1" applyBorder="1" applyProtection="1"/>
    <xf numFmtId="3" fontId="2" fillId="0" borderId="5" xfId="0" applyNumberFormat="1" applyFont="1" applyBorder="1"/>
    <xf numFmtId="43" fontId="0" fillId="4" borderId="0" xfId="1" applyFont="1" applyFill="1" applyProtection="1">
      <protection locked="0"/>
    </xf>
    <xf numFmtId="9" fontId="0" fillId="0" borderId="0" xfId="0" applyNumberFormat="1"/>
    <xf numFmtId="10" fontId="0" fillId="0" borderId="0" xfId="0" applyNumberFormat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385D-E3DD-409C-A956-AFA8D94F2A41}">
  <dimension ref="A1:P4523"/>
  <sheetViews>
    <sheetView topLeftCell="B1" workbookViewId="0">
      <pane ySplit="2" topLeftCell="A3" activePane="bottomLeft" state="frozen"/>
      <selection pane="bottomLeft" activeCell="G3" sqref="G3:G14"/>
    </sheetView>
  </sheetViews>
  <sheetFormatPr baseColWidth="10" defaultColWidth="11.42578125" defaultRowHeight="15" x14ac:dyDescent="0.25"/>
  <cols>
    <col min="1" max="1" width="80.85546875" style="5" bestFit="1" customWidth="1"/>
    <col min="2" max="2" width="12.140625" style="5" customWidth="1"/>
    <col min="3" max="3" width="21" style="5" customWidth="1"/>
    <col min="4" max="4" width="10.140625" style="5" bestFit="1" customWidth="1"/>
    <col min="5" max="5" width="11.42578125" style="5"/>
    <col min="6" max="6" width="12.5703125" style="5" bestFit="1" customWidth="1"/>
    <col min="7" max="7" width="12.85546875" style="5" bestFit="1" customWidth="1"/>
    <col min="8" max="8" width="12.5703125" style="5" customWidth="1"/>
    <col min="9" max="10" width="11.42578125" style="5"/>
    <col min="11" max="11" width="12.42578125" style="42" customWidth="1"/>
    <col min="12" max="12" width="12.42578125" style="5" customWidth="1"/>
    <col min="13" max="13" width="11.5703125" style="5" bestFit="1" customWidth="1"/>
    <col min="14" max="16384" width="11.42578125" style="5"/>
  </cols>
  <sheetData>
    <row r="1" spans="1:16" ht="30" x14ac:dyDescent="0.25">
      <c r="A1" s="1" t="s">
        <v>0</v>
      </c>
      <c r="B1" s="2" t="s">
        <v>1</v>
      </c>
      <c r="C1" s="2"/>
      <c r="D1" s="2" t="s">
        <v>2</v>
      </c>
      <c r="E1" s="2" t="s">
        <v>3</v>
      </c>
      <c r="F1" s="31" t="s">
        <v>4</v>
      </c>
      <c r="G1" s="31" t="s">
        <v>5</v>
      </c>
      <c r="H1" s="31" t="s">
        <v>5</v>
      </c>
      <c r="I1" s="3" t="s">
        <v>6</v>
      </c>
      <c r="J1" s="25" t="s">
        <v>6</v>
      </c>
      <c r="K1" s="39" t="s">
        <v>1</v>
      </c>
      <c r="L1" s="34"/>
      <c r="M1" s="30" t="s">
        <v>7</v>
      </c>
      <c r="N1" s="25" t="s">
        <v>8</v>
      </c>
      <c r="O1" s="4"/>
    </row>
    <row r="2" spans="1:16" ht="15.75" x14ac:dyDescent="0.25">
      <c r="A2" s="1"/>
      <c r="B2" s="2" t="s">
        <v>9</v>
      </c>
      <c r="C2" s="2"/>
      <c r="D2" s="2"/>
      <c r="E2" s="2"/>
      <c r="F2" s="32">
        <v>0.05</v>
      </c>
      <c r="G2" s="2" t="s">
        <v>10</v>
      </c>
      <c r="H2" s="2" t="s">
        <v>11</v>
      </c>
      <c r="I2" s="3" t="s">
        <v>12</v>
      </c>
      <c r="J2" s="25" t="s">
        <v>13</v>
      </c>
      <c r="K2" s="39" t="s">
        <v>14</v>
      </c>
      <c r="L2" s="34"/>
      <c r="M2" s="37">
        <v>0.03</v>
      </c>
      <c r="N2" s="25" t="s">
        <v>7</v>
      </c>
      <c r="O2" s="4"/>
    </row>
    <row r="3" spans="1:16" x14ac:dyDescent="0.25">
      <c r="A3" s="5" t="s">
        <v>15</v>
      </c>
      <c r="B3" s="8">
        <v>1150000</v>
      </c>
      <c r="C3" s="21"/>
      <c r="D3" s="8">
        <v>150000</v>
      </c>
      <c r="E3" s="16">
        <f t="shared" ref="E3:E14" si="0">+D3/B3</f>
        <v>0.13043478260869565</v>
      </c>
      <c r="F3" s="33">
        <f t="shared" ref="F3:F14" si="1">+$B3*$F$2</f>
        <v>57500</v>
      </c>
      <c r="G3" s="47">
        <v>5</v>
      </c>
      <c r="H3" s="22">
        <f>+I3-F3</f>
        <v>57500</v>
      </c>
      <c r="I3" s="26">
        <f t="shared" ref="I3:I14" si="2">IF(G3&lt;100,B3*G3/100,G3)+F3</f>
        <v>115000</v>
      </c>
      <c r="J3" s="27">
        <f t="shared" ref="J3:J14" si="3">+I3/B3</f>
        <v>0.1</v>
      </c>
      <c r="K3" s="40">
        <f t="shared" ref="K3:K14" si="4">+B3+I3</f>
        <v>1265000</v>
      </c>
      <c r="L3" s="36"/>
      <c r="M3" s="44">
        <f t="shared" ref="M3:M14" si="5">+B3*$M$2</f>
        <v>34500</v>
      </c>
      <c r="N3" s="45">
        <f t="shared" ref="N3" si="6">+M3-I3</f>
        <v>-80500</v>
      </c>
    </row>
    <row r="4" spans="1:16" x14ac:dyDescent="0.25">
      <c r="A4" s="5" t="s">
        <v>16</v>
      </c>
      <c r="B4" s="8">
        <v>905000</v>
      </c>
      <c r="C4" s="7"/>
      <c r="D4" s="10">
        <v>48000</v>
      </c>
      <c r="E4" s="16">
        <f t="shared" si="0"/>
        <v>5.3038674033149172E-2</v>
      </c>
      <c r="F4" s="33">
        <f t="shared" si="1"/>
        <v>45250</v>
      </c>
      <c r="G4" s="47">
        <v>5</v>
      </c>
      <c r="H4" s="22">
        <f t="shared" ref="H4:H14" si="7">+I4-F4</f>
        <v>45250</v>
      </c>
      <c r="I4" s="26">
        <f t="shared" si="2"/>
        <v>90500</v>
      </c>
      <c r="J4" s="27">
        <f t="shared" si="3"/>
        <v>0.1</v>
      </c>
      <c r="K4" s="40">
        <f t="shared" si="4"/>
        <v>995500</v>
      </c>
      <c r="L4" s="36"/>
      <c r="M4" s="44">
        <f t="shared" si="5"/>
        <v>27150</v>
      </c>
      <c r="N4" s="45">
        <f>+M4-I4</f>
        <v>-63350</v>
      </c>
    </row>
    <row r="5" spans="1:16" x14ac:dyDescent="0.25">
      <c r="A5" s="5" t="s">
        <v>17</v>
      </c>
      <c r="B5" s="8">
        <v>610000</v>
      </c>
      <c r="C5" s="9"/>
      <c r="D5" s="12">
        <v>70000</v>
      </c>
      <c r="E5" s="16">
        <f t="shared" si="0"/>
        <v>0.11475409836065574</v>
      </c>
      <c r="F5" s="33">
        <f t="shared" si="1"/>
        <v>30500</v>
      </c>
      <c r="G5" s="47">
        <v>5</v>
      </c>
      <c r="H5" s="22">
        <f t="shared" si="7"/>
        <v>30500</v>
      </c>
      <c r="I5" s="26">
        <f t="shared" si="2"/>
        <v>61000</v>
      </c>
      <c r="J5" s="27">
        <f t="shared" si="3"/>
        <v>0.1</v>
      </c>
      <c r="K5" s="40">
        <f t="shared" si="4"/>
        <v>671000</v>
      </c>
      <c r="L5" s="36"/>
      <c r="M5" s="44">
        <f t="shared" si="5"/>
        <v>18300</v>
      </c>
      <c r="N5" s="45">
        <f t="shared" ref="N5:N14" si="8">+M5-I5</f>
        <v>-42700</v>
      </c>
    </row>
    <row r="6" spans="1:16" x14ac:dyDescent="0.25">
      <c r="A6" s="5" t="s">
        <v>18</v>
      </c>
      <c r="B6" s="8">
        <v>720000</v>
      </c>
      <c r="C6" s="7"/>
      <c r="D6" s="12">
        <v>65000</v>
      </c>
      <c r="E6" s="16">
        <f t="shared" si="0"/>
        <v>9.0277777777777776E-2</v>
      </c>
      <c r="F6" s="33">
        <f t="shared" si="1"/>
        <v>36000</v>
      </c>
      <c r="G6" s="47">
        <v>5</v>
      </c>
      <c r="H6" s="22">
        <f t="shared" si="7"/>
        <v>36000</v>
      </c>
      <c r="I6" s="26">
        <f t="shared" si="2"/>
        <v>72000</v>
      </c>
      <c r="J6" s="27">
        <f t="shared" si="3"/>
        <v>0.1</v>
      </c>
      <c r="K6" s="40">
        <f t="shared" si="4"/>
        <v>792000</v>
      </c>
      <c r="L6" s="36"/>
      <c r="M6" s="44">
        <f t="shared" si="5"/>
        <v>21600</v>
      </c>
      <c r="N6" s="45">
        <f t="shared" si="8"/>
        <v>-50400</v>
      </c>
    </row>
    <row r="7" spans="1:16" x14ac:dyDescent="0.25">
      <c r="A7" s="5" t="s">
        <v>19</v>
      </c>
      <c r="B7" s="8">
        <v>590000</v>
      </c>
      <c r="C7" s="9"/>
      <c r="D7" s="12">
        <v>40000</v>
      </c>
      <c r="E7" s="16">
        <f t="shared" si="0"/>
        <v>6.7796610169491525E-2</v>
      </c>
      <c r="F7" s="33">
        <f t="shared" si="1"/>
        <v>29500</v>
      </c>
      <c r="G7" s="47">
        <v>5</v>
      </c>
      <c r="H7" s="22">
        <f t="shared" si="7"/>
        <v>29500</v>
      </c>
      <c r="I7" s="26">
        <f t="shared" si="2"/>
        <v>59000</v>
      </c>
      <c r="J7" s="27">
        <f t="shared" si="3"/>
        <v>0.1</v>
      </c>
      <c r="K7" s="40">
        <f t="shared" si="4"/>
        <v>649000</v>
      </c>
      <c r="L7" s="36"/>
      <c r="M7" s="44">
        <f t="shared" si="5"/>
        <v>17700</v>
      </c>
      <c r="N7" s="45">
        <f t="shared" si="8"/>
        <v>-41300</v>
      </c>
    </row>
    <row r="8" spans="1:16" x14ac:dyDescent="0.25">
      <c r="A8" s="5" t="s">
        <v>20</v>
      </c>
      <c r="B8" s="8">
        <v>680000</v>
      </c>
      <c r="C8" s="9"/>
      <c r="D8" s="12">
        <v>60000</v>
      </c>
      <c r="E8" s="16">
        <f t="shared" si="0"/>
        <v>8.8235294117647065E-2</v>
      </c>
      <c r="F8" s="33">
        <f t="shared" si="1"/>
        <v>34000</v>
      </c>
      <c r="G8" s="47">
        <v>5</v>
      </c>
      <c r="H8" s="22">
        <f t="shared" si="7"/>
        <v>34000</v>
      </c>
      <c r="I8" s="26">
        <f t="shared" si="2"/>
        <v>68000</v>
      </c>
      <c r="J8" s="27">
        <f t="shared" si="3"/>
        <v>0.1</v>
      </c>
      <c r="K8" s="40">
        <f t="shared" si="4"/>
        <v>748000</v>
      </c>
      <c r="L8" s="36"/>
      <c r="M8" s="44">
        <f t="shared" si="5"/>
        <v>20400</v>
      </c>
      <c r="N8" s="45">
        <f t="shared" si="8"/>
        <v>-47600</v>
      </c>
    </row>
    <row r="9" spans="1:16" x14ac:dyDescent="0.25">
      <c r="A9" s="5" t="s">
        <v>21</v>
      </c>
      <c r="B9" s="8">
        <v>670000</v>
      </c>
      <c r="C9" s="7"/>
      <c r="D9" s="10">
        <v>40000</v>
      </c>
      <c r="E9" s="16">
        <f t="shared" si="0"/>
        <v>5.9701492537313432E-2</v>
      </c>
      <c r="F9" s="33">
        <f t="shared" si="1"/>
        <v>33500</v>
      </c>
      <c r="G9" s="47">
        <v>5</v>
      </c>
      <c r="H9" s="22">
        <f t="shared" si="7"/>
        <v>33500</v>
      </c>
      <c r="I9" s="26">
        <f t="shared" si="2"/>
        <v>67000</v>
      </c>
      <c r="J9" s="27">
        <f t="shared" si="3"/>
        <v>0.1</v>
      </c>
      <c r="K9" s="40">
        <f t="shared" si="4"/>
        <v>737000</v>
      </c>
      <c r="L9" s="36"/>
      <c r="M9" s="44">
        <f t="shared" si="5"/>
        <v>20100</v>
      </c>
      <c r="N9" s="45">
        <f t="shared" si="8"/>
        <v>-46900</v>
      </c>
    </row>
    <row r="10" spans="1:16" x14ac:dyDescent="0.25">
      <c r="A10" s="5" t="s">
        <v>22</v>
      </c>
      <c r="B10" s="8">
        <v>740000</v>
      </c>
      <c r="C10" s="7"/>
      <c r="D10" s="12">
        <v>50000</v>
      </c>
      <c r="E10" s="16">
        <f t="shared" si="0"/>
        <v>6.7567567567567571E-2</v>
      </c>
      <c r="F10" s="33">
        <f t="shared" si="1"/>
        <v>37000</v>
      </c>
      <c r="G10" s="47">
        <v>5</v>
      </c>
      <c r="H10" s="22">
        <f t="shared" si="7"/>
        <v>37000</v>
      </c>
      <c r="I10" s="26">
        <f t="shared" si="2"/>
        <v>74000</v>
      </c>
      <c r="J10" s="27">
        <f t="shared" si="3"/>
        <v>0.1</v>
      </c>
      <c r="K10" s="40">
        <f t="shared" si="4"/>
        <v>814000</v>
      </c>
      <c r="L10" s="36"/>
      <c r="M10" s="44">
        <f t="shared" si="5"/>
        <v>22200</v>
      </c>
      <c r="N10" s="45">
        <f t="shared" si="8"/>
        <v>-51800</v>
      </c>
    </row>
    <row r="11" spans="1:16" x14ac:dyDescent="0.25">
      <c r="A11" s="5" t="s">
        <v>23</v>
      </c>
      <c r="B11" s="8">
        <v>710000</v>
      </c>
      <c r="C11" s="7"/>
      <c r="D11" s="12">
        <v>55000</v>
      </c>
      <c r="E11" s="16">
        <f t="shared" si="0"/>
        <v>7.746478873239436E-2</v>
      </c>
      <c r="F11" s="33">
        <f t="shared" si="1"/>
        <v>35500</v>
      </c>
      <c r="G11" s="47">
        <v>5</v>
      </c>
      <c r="H11" s="22">
        <f t="shared" si="7"/>
        <v>35500</v>
      </c>
      <c r="I11" s="26">
        <f t="shared" si="2"/>
        <v>71000</v>
      </c>
      <c r="J11" s="27">
        <f t="shared" si="3"/>
        <v>0.1</v>
      </c>
      <c r="K11" s="40">
        <f t="shared" si="4"/>
        <v>781000</v>
      </c>
      <c r="L11" s="36"/>
      <c r="M11" s="44">
        <f t="shared" si="5"/>
        <v>21300</v>
      </c>
      <c r="N11" s="45">
        <f t="shared" si="8"/>
        <v>-49700</v>
      </c>
    </row>
    <row r="12" spans="1:16" x14ac:dyDescent="0.25">
      <c r="A12" s="5" t="s">
        <v>24</v>
      </c>
      <c r="B12" s="8">
        <v>1050000</v>
      </c>
      <c r="C12" s="7"/>
      <c r="D12" s="12">
        <v>90000</v>
      </c>
      <c r="E12" s="16">
        <f t="shared" si="0"/>
        <v>8.5714285714285715E-2</v>
      </c>
      <c r="F12" s="33">
        <f t="shared" si="1"/>
        <v>52500</v>
      </c>
      <c r="G12" s="47">
        <v>5</v>
      </c>
      <c r="H12" s="22">
        <f t="shared" si="7"/>
        <v>52500</v>
      </c>
      <c r="I12" s="26">
        <f t="shared" si="2"/>
        <v>105000</v>
      </c>
      <c r="J12" s="27">
        <f t="shared" si="3"/>
        <v>0.1</v>
      </c>
      <c r="K12" s="40">
        <f t="shared" si="4"/>
        <v>1155000</v>
      </c>
      <c r="L12" s="36"/>
      <c r="M12" s="44">
        <f t="shared" si="5"/>
        <v>31500</v>
      </c>
      <c r="N12" s="45">
        <f t="shared" si="8"/>
        <v>-73500</v>
      </c>
    </row>
    <row r="13" spans="1:16" x14ac:dyDescent="0.25">
      <c r="A13" s="5" t="s">
        <v>25</v>
      </c>
      <c r="B13" s="8">
        <v>610000</v>
      </c>
      <c r="C13" s="7"/>
      <c r="D13" s="10">
        <v>34000</v>
      </c>
      <c r="E13" s="16">
        <f t="shared" si="0"/>
        <v>5.5737704918032788E-2</v>
      </c>
      <c r="F13" s="33">
        <f t="shared" si="1"/>
        <v>30500</v>
      </c>
      <c r="G13" s="47">
        <v>5</v>
      </c>
      <c r="H13" s="22">
        <f t="shared" si="7"/>
        <v>30500</v>
      </c>
      <c r="I13" s="26">
        <f t="shared" si="2"/>
        <v>61000</v>
      </c>
      <c r="J13" s="27">
        <f t="shared" si="3"/>
        <v>0.1</v>
      </c>
      <c r="K13" s="40">
        <f t="shared" si="4"/>
        <v>671000</v>
      </c>
      <c r="L13" s="36"/>
      <c r="M13" s="44">
        <f t="shared" si="5"/>
        <v>18300</v>
      </c>
      <c r="N13" s="45">
        <f t="shared" si="8"/>
        <v>-42700</v>
      </c>
    </row>
    <row r="14" spans="1:16" x14ac:dyDescent="0.25">
      <c r="A14" s="5" t="s">
        <v>26</v>
      </c>
      <c r="B14" s="8">
        <v>840000</v>
      </c>
      <c r="C14" s="9"/>
      <c r="D14" s="12">
        <v>60000</v>
      </c>
      <c r="E14" s="16">
        <f t="shared" si="0"/>
        <v>7.1428571428571425E-2</v>
      </c>
      <c r="F14" s="33">
        <f t="shared" si="1"/>
        <v>42000</v>
      </c>
      <c r="G14" s="47">
        <v>5</v>
      </c>
      <c r="H14" s="22">
        <f t="shared" si="7"/>
        <v>42000</v>
      </c>
      <c r="I14" s="26">
        <f t="shared" si="2"/>
        <v>84000</v>
      </c>
      <c r="J14" s="27">
        <f t="shared" si="3"/>
        <v>0.1</v>
      </c>
      <c r="K14" s="40">
        <f t="shared" si="4"/>
        <v>924000</v>
      </c>
      <c r="L14" s="36"/>
      <c r="M14" s="44">
        <f t="shared" si="5"/>
        <v>25200</v>
      </c>
      <c r="N14" s="45">
        <f t="shared" si="8"/>
        <v>-58800</v>
      </c>
      <c r="P14"/>
    </row>
    <row r="15" spans="1:16" x14ac:dyDescent="0.25">
      <c r="B15" s="8"/>
      <c r="C15" s="7"/>
      <c r="D15" s="12"/>
      <c r="E15" s="16"/>
      <c r="F15" s="33"/>
      <c r="G15" s="47"/>
      <c r="H15" s="22"/>
      <c r="I15" s="26"/>
      <c r="J15" s="27"/>
      <c r="K15" s="40"/>
      <c r="L15" s="36"/>
      <c r="M15" s="44"/>
      <c r="N15" s="45"/>
      <c r="P15"/>
    </row>
    <row r="16" spans="1:16" x14ac:dyDescent="0.25">
      <c r="B16" s="8"/>
      <c r="C16" s="9"/>
      <c r="D16" s="12"/>
      <c r="E16" s="16"/>
      <c r="F16" s="33"/>
      <c r="G16" s="47"/>
      <c r="H16" s="22"/>
      <c r="I16" s="26"/>
      <c r="J16" s="27"/>
      <c r="K16" s="40"/>
      <c r="L16" s="36"/>
      <c r="M16" s="44"/>
      <c r="N16" s="45"/>
      <c r="P16"/>
    </row>
    <row r="17" spans="1:16" x14ac:dyDescent="0.25">
      <c r="B17" s="12"/>
      <c r="C17" s="9"/>
      <c r="D17" s="6"/>
      <c r="E17" s="16"/>
      <c r="F17" s="16"/>
      <c r="G17" s="22"/>
      <c r="H17" s="22"/>
      <c r="I17" s="26"/>
      <c r="J17" s="27"/>
      <c r="K17" s="40"/>
      <c r="L17" s="35"/>
      <c r="M17" s="29"/>
      <c r="N17" s="43"/>
      <c r="P17"/>
    </row>
    <row r="18" spans="1:16" x14ac:dyDescent="0.25">
      <c r="A18" s="11" t="s">
        <v>27</v>
      </c>
      <c r="B18" s="13">
        <f>SUM(B3:B17)</f>
        <v>9275000</v>
      </c>
      <c r="C18" s="13"/>
      <c r="D18" s="13">
        <f>SUM(D3:D17)</f>
        <v>762000</v>
      </c>
      <c r="E18" s="17">
        <f>+D18/B18</f>
        <v>8.2156334231805933E-2</v>
      </c>
      <c r="F18" s="13">
        <f>SUM(F3:F17)</f>
        <v>463750</v>
      </c>
      <c r="G18" s="23"/>
      <c r="H18" s="13">
        <f>SUM(H3:H17)</f>
        <v>463750</v>
      </c>
      <c r="I18" s="15">
        <f>SUM(I3:I17)</f>
        <v>927500</v>
      </c>
      <c r="J18" s="28">
        <f>+I18/B18</f>
        <v>0.1</v>
      </c>
      <c r="K18" s="41">
        <f>SUM(K3:K17)</f>
        <v>10202500</v>
      </c>
      <c r="L18" s="38"/>
      <c r="M18" s="15">
        <f>SUM(M3:M17)</f>
        <v>278250</v>
      </c>
      <c r="N18" s="46">
        <f>+M18-I18</f>
        <v>-649250</v>
      </c>
      <c r="P18"/>
    </row>
    <row r="19" spans="1:16" x14ac:dyDescent="0.25">
      <c r="A19" s="18"/>
      <c r="B19" s="19"/>
      <c r="C19" s="19"/>
      <c r="D19" s="19"/>
      <c r="E19" s="20"/>
      <c r="F19" s="20"/>
      <c r="G19" s="24"/>
      <c r="H19" s="24"/>
      <c r="I19" s="24"/>
      <c r="J19" s="24"/>
      <c r="K19" s="24"/>
      <c r="L19" s="24"/>
      <c r="M19" s="24"/>
      <c r="N19" s="24"/>
      <c r="O19" s="24"/>
      <c r="P19"/>
    </row>
    <row r="20" spans="1:16" x14ac:dyDescent="0.25">
      <c r="B20" s="14"/>
      <c r="I20" s="14"/>
      <c r="P20"/>
    </row>
    <row r="21" spans="1:16" x14ac:dyDescent="0.25">
      <c r="P21"/>
    </row>
    <row r="22" spans="1:16" x14ac:dyDescent="0.25">
      <c r="P22"/>
    </row>
    <row r="23" spans="1:16" x14ac:dyDescent="0.25">
      <c r="P23"/>
    </row>
    <row r="24" spans="1:16" x14ac:dyDescent="0.25">
      <c r="P24"/>
    </row>
    <row r="25" spans="1:16" x14ac:dyDescent="0.25">
      <c r="P25"/>
    </row>
    <row r="26" spans="1:16" x14ac:dyDescent="0.25">
      <c r="P26"/>
    </row>
    <row r="27" spans="1:16" x14ac:dyDescent="0.25">
      <c r="P27"/>
    </row>
    <row r="28" spans="1:16" x14ac:dyDescent="0.25">
      <c r="P28"/>
    </row>
    <row r="29" spans="1:16" x14ac:dyDescent="0.25">
      <c r="P29"/>
    </row>
    <row r="30" spans="1:16" x14ac:dyDescent="0.25">
      <c r="P30"/>
    </row>
    <row r="31" spans="1:16" x14ac:dyDescent="0.25">
      <c r="P31"/>
    </row>
    <row r="32" spans="1:16" x14ac:dyDescent="0.25">
      <c r="P32"/>
    </row>
    <row r="33" spans="16:16" x14ac:dyDescent="0.25">
      <c r="P33"/>
    </row>
    <row r="34" spans="16:16" x14ac:dyDescent="0.25">
      <c r="P34"/>
    </row>
    <row r="35" spans="16:16" x14ac:dyDescent="0.25">
      <c r="P35"/>
    </row>
    <row r="36" spans="16:16" x14ac:dyDescent="0.25">
      <c r="P36"/>
    </row>
    <row r="37" spans="16:16" x14ac:dyDescent="0.25">
      <c r="P37"/>
    </row>
    <row r="38" spans="16:16" x14ac:dyDescent="0.25">
      <c r="P38"/>
    </row>
    <row r="39" spans="16:16" x14ac:dyDescent="0.25">
      <c r="P39"/>
    </row>
    <row r="40" spans="16:16" x14ac:dyDescent="0.25">
      <c r="P40"/>
    </row>
    <row r="41" spans="16:16" x14ac:dyDescent="0.25">
      <c r="P41"/>
    </row>
    <row r="42" spans="16:16" x14ac:dyDescent="0.25">
      <c r="P42"/>
    </row>
    <row r="43" spans="16:16" x14ac:dyDescent="0.25">
      <c r="P43"/>
    </row>
    <row r="44" spans="16:16" x14ac:dyDescent="0.25">
      <c r="P44"/>
    </row>
    <row r="45" spans="16:16" x14ac:dyDescent="0.25">
      <c r="P45"/>
    </row>
    <row r="46" spans="16:16" x14ac:dyDescent="0.25">
      <c r="P46"/>
    </row>
    <row r="47" spans="16:16" x14ac:dyDescent="0.25">
      <c r="P47"/>
    </row>
    <row r="48" spans="16:16" x14ac:dyDescent="0.25">
      <c r="P48"/>
    </row>
    <row r="49" spans="16:16" x14ac:dyDescent="0.25">
      <c r="P49"/>
    </row>
    <row r="50" spans="16:16" x14ac:dyDescent="0.25">
      <c r="P50"/>
    </row>
    <row r="51" spans="16:16" x14ac:dyDescent="0.25">
      <c r="P51"/>
    </row>
    <row r="52" spans="16:16" x14ac:dyDescent="0.25">
      <c r="P52"/>
    </row>
    <row r="53" spans="16:16" x14ac:dyDescent="0.25">
      <c r="P53"/>
    </row>
    <row r="54" spans="16:16" x14ac:dyDescent="0.25">
      <c r="P54"/>
    </row>
    <row r="55" spans="16:16" x14ac:dyDescent="0.25">
      <c r="P55"/>
    </row>
    <row r="56" spans="16:16" x14ac:dyDescent="0.25">
      <c r="P56"/>
    </row>
    <row r="57" spans="16:16" x14ac:dyDescent="0.25">
      <c r="P57"/>
    </row>
    <row r="58" spans="16:16" x14ac:dyDescent="0.25">
      <c r="P58"/>
    </row>
    <row r="59" spans="16:16" x14ac:dyDescent="0.25">
      <c r="P59"/>
    </row>
    <row r="60" spans="16:16" x14ac:dyDescent="0.25">
      <c r="P60"/>
    </row>
    <row r="61" spans="16:16" x14ac:dyDescent="0.25">
      <c r="P61"/>
    </row>
    <row r="62" spans="16:16" x14ac:dyDescent="0.25">
      <c r="P62"/>
    </row>
    <row r="63" spans="16:16" x14ac:dyDescent="0.25">
      <c r="P63"/>
    </row>
    <row r="64" spans="16:16" x14ac:dyDescent="0.25">
      <c r="P64"/>
    </row>
    <row r="65" spans="16:16" x14ac:dyDescent="0.25">
      <c r="P65"/>
    </row>
    <row r="66" spans="16:16" x14ac:dyDescent="0.25">
      <c r="P66"/>
    </row>
    <row r="67" spans="16:16" x14ac:dyDescent="0.25">
      <c r="P67"/>
    </row>
    <row r="68" spans="16:16" x14ac:dyDescent="0.25">
      <c r="P68"/>
    </row>
    <row r="69" spans="16:16" x14ac:dyDescent="0.25">
      <c r="P69"/>
    </row>
    <row r="70" spans="16:16" x14ac:dyDescent="0.25">
      <c r="P70"/>
    </row>
    <row r="71" spans="16:16" x14ac:dyDescent="0.25">
      <c r="P71"/>
    </row>
    <row r="72" spans="16:16" x14ac:dyDescent="0.25">
      <c r="P72"/>
    </row>
    <row r="73" spans="16:16" x14ac:dyDescent="0.25">
      <c r="P73"/>
    </row>
    <row r="74" spans="16:16" x14ac:dyDescent="0.25">
      <c r="P74"/>
    </row>
    <row r="75" spans="16:16" x14ac:dyDescent="0.25">
      <c r="P75"/>
    </row>
    <row r="76" spans="16:16" x14ac:dyDescent="0.25">
      <c r="P76"/>
    </row>
    <row r="77" spans="16:16" x14ac:dyDescent="0.25">
      <c r="P77"/>
    </row>
    <row r="78" spans="16:16" x14ac:dyDescent="0.25">
      <c r="P78"/>
    </row>
    <row r="79" spans="16:16" x14ac:dyDescent="0.25">
      <c r="P79"/>
    </row>
    <row r="80" spans="16:16" x14ac:dyDescent="0.25">
      <c r="P80"/>
    </row>
    <row r="81" spans="16:16" x14ac:dyDescent="0.25">
      <c r="P81"/>
    </row>
    <row r="82" spans="16:16" x14ac:dyDescent="0.25">
      <c r="P82"/>
    </row>
    <row r="83" spans="16:16" x14ac:dyDescent="0.25">
      <c r="P83"/>
    </row>
    <row r="84" spans="16:16" x14ac:dyDescent="0.25">
      <c r="P84"/>
    </row>
    <row r="85" spans="16:16" x14ac:dyDescent="0.25">
      <c r="P85"/>
    </row>
    <row r="86" spans="16:16" x14ac:dyDescent="0.25">
      <c r="P86"/>
    </row>
    <row r="87" spans="16:16" x14ac:dyDescent="0.25">
      <c r="P87"/>
    </row>
    <row r="88" spans="16:16" x14ac:dyDescent="0.25">
      <c r="P88"/>
    </row>
    <row r="89" spans="16:16" x14ac:dyDescent="0.25">
      <c r="P89"/>
    </row>
    <row r="90" spans="16:16" x14ac:dyDescent="0.25">
      <c r="P90"/>
    </row>
    <row r="91" spans="16:16" x14ac:dyDescent="0.25">
      <c r="P91"/>
    </row>
    <row r="92" spans="16:16" x14ac:dyDescent="0.25">
      <c r="P92"/>
    </row>
    <row r="93" spans="16:16" x14ac:dyDescent="0.25">
      <c r="P93"/>
    </row>
    <row r="94" spans="16:16" x14ac:dyDescent="0.25">
      <c r="P94"/>
    </row>
    <row r="95" spans="16:16" x14ac:dyDescent="0.25">
      <c r="P95"/>
    </row>
    <row r="96" spans="16:16" x14ac:dyDescent="0.25">
      <c r="P96"/>
    </row>
    <row r="97" spans="16:16" x14ac:dyDescent="0.25">
      <c r="P97"/>
    </row>
    <row r="98" spans="16:16" x14ac:dyDescent="0.25">
      <c r="P98"/>
    </row>
    <row r="99" spans="16:16" x14ac:dyDescent="0.25">
      <c r="P99"/>
    </row>
    <row r="100" spans="16:16" x14ac:dyDescent="0.25">
      <c r="P100"/>
    </row>
    <row r="101" spans="16:16" x14ac:dyDescent="0.25">
      <c r="P101"/>
    </row>
    <row r="102" spans="16:16" x14ac:dyDescent="0.25">
      <c r="P102"/>
    </row>
    <row r="103" spans="16:16" x14ac:dyDescent="0.25">
      <c r="P103"/>
    </row>
    <row r="104" spans="16:16" x14ac:dyDescent="0.25">
      <c r="P104"/>
    </row>
    <row r="105" spans="16:16" x14ac:dyDescent="0.25">
      <c r="P105"/>
    </row>
    <row r="106" spans="16:16" x14ac:dyDescent="0.25">
      <c r="P106"/>
    </row>
    <row r="107" spans="16:16" x14ac:dyDescent="0.25">
      <c r="P107"/>
    </row>
    <row r="108" spans="16:16" x14ac:dyDescent="0.25">
      <c r="P108"/>
    </row>
    <row r="109" spans="16:16" x14ac:dyDescent="0.25">
      <c r="P109"/>
    </row>
    <row r="110" spans="16:16" x14ac:dyDescent="0.25">
      <c r="P110"/>
    </row>
    <row r="111" spans="16:16" x14ac:dyDescent="0.25">
      <c r="P111"/>
    </row>
    <row r="112" spans="16:16" x14ac:dyDescent="0.25">
      <c r="P112"/>
    </row>
    <row r="113" spans="16:16" x14ac:dyDescent="0.25">
      <c r="P113"/>
    </row>
    <row r="114" spans="16:16" x14ac:dyDescent="0.25">
      <c r="P114"/>
    </row>
    <row r="115" spans="16:16" x14ac:dyDescent="0.25">
      <c r="P115"/>
    </row>
    <row r="116" spans="16:16" x14ac:dyDescent="0.25">
      <c r="P116"/>
    </row>
    <row r="117" spans="16:16" x14ac:dyDescent="0.25">
      <c r="P117"/>
    </row>
    <row r="118" spans="16:16" x14ac:dyDescent="0.25">
      <c r="P118"/>
    </row>
    <row r="119" spans="16:16" x14ac:dyDescent="0.25">
      <c r="P119"/>
    </row>
    <row r="120" spans="16:16" x14ac:dyDescent="0.25">
      <c r="P120"/>
    </row>
    <row r="121" spans="16:16" x14ac:dyDescent="0.25">
      <c r="P121"/>
    </row>
    <row r="122" spans="16:16" x14ac:dyDescent="0.25">
      <c r="P122"/>
    </row>
    <row r="123" spans="16:16" x14ac:dyDescent="0.25">
      <c r="P123"/>
    </row>
    <row r="124" spans="16:16" x14ac:dyDescent="0.25">
      <c r="P124"/>
    </row>
    <row r="125" spans="16:16" x14ac:dyDescent="0.25">
      <c r="P125"/>
    </row>
    <row r="126" spans="16:16" x14ac:dyDescent="0.25">
      <c r="P126"/>
    </row>
    <row r="127" spans="16:16" x14ac:dyDescent="0.25">
      <c r="P127"/>
    </row>
    <row r="128" spans="16:16" x14ac:dyDescent="0.25">
      <c r="P128"/>
    </row>
    <row r="129" spans="16:16" x14ac:dyDescent="0.25">
      <c r="P129"/>
    </row>
    <row r="130" spans="16:16" x14ac:dyDescent="0.25">
      <c r="P130"/>
    </row>
    <row r="131" spans="16:16" x14ac:dyDescent="0.25">
      <c r="P131"/>
    </row>
    <row r="132" spans="16:16" x14ac:dyDescent="0.25">
      <c r="P132"/>
    </row>
    <row r="133" spans="16:16" x14ac:dyDescent="0.25">
      <c r="P133"/>
    </row>
    <row r="134" spans="16:16" x14ac:dyDescent="0.25">
      <c r="P134"/>
    </row>
    <row r="135" spans="16:16" x14ac:dyDescent="0.25">
      <c r="P135"/>
    </row>
    <row r="136" spans="16:16" x14ac:dyDescent="0.25">
      <c r="P136"/>
    </row>
    <row r="137" spans="16:16" x14ac:dyDescent="0.25">
      <c r="P137"/>
    </row>
    <row r="138" spans="16:16" x14ac:dyDescent="0.25">
      <c r="P138"/>
    </row>
    <row r="139" spans="16:16" x14ac:dyDescent="0.25">
      <c r="P139"/>
    </row>
    <row r="140" spans="16:16" x14ac:dyDescent="0.25">
      <c r="P140"/>
    </row>
    <row r="141" spans="16:16" x14ac:dyDescent="0.25">
      <c r="P141"/>
    </row>
    <row r="142" spans="16:16" x14ac:dyDescent="0.25">
      <c r="P142"/>
    </row>
    <row r="143" spans="16:16" x14ac:dyDescent="0.25">
      <c r="P143"/>
    </row>
    <row r="144" spans="16:16" x14ac:dyDescent="0.25">
      <c r="P144"/>
    </row>
    <row r="145" spans="16:16" x14ac:dyDescent="0.25">
      <c r="P145"/>
    </row>
    <row r="146" spans="16:16" x14ac:dyDescent="0.25">
      <c r="P146"/>
    </row>
    <row r="147" spans="16:16" x14ac:dyDescent="0.25">
      <c r="P147"/>
    </row>
    <row r="148" spans="16:16" x14ac:dyDescent="0.25">
      <c r="P148"/>
    </row>
    <row r="149" spans="16:16" x14ac:dyDescent="0.25">
      <c r="P149"/>
    </row>
    <row r="150" spans="16:16" x14ac:dyDescent="0.25">
      <c r="P150"/>
    </row>
    <row r="151" spans="16:16" x14ac:dyDescent="0.25">
      <c r="P151"/>
    </row>
    <row r="152" spans="16:16" x14ac:dyDescent="0.25">
      <c r="P152"/>
    </row>
    <row r="153" spans="16:16" x14ac:dyDescent="0.25">
      <c r="P153"/>
    </row>
    <row r="154" spans="16:16" x14ac:dyDescent="0.25">
      <c r="P154"/>
    </row>
    <row r="155" spans="16:16" x14ac:dyDescent="0.25">
      <c r="P155"/>
    </row>
    <row r="156" spans="16:16" x14ac:dyDescent="0.25">
      <c r="P156"/>
    </row>
    <row r="157" spans="16:16" x14ac:dyDescent="0.25">
      <c r="P157"/>
    </row>
    <row r="158" spans="16:16" x14ac:dyDescent="0.25">
      <c r="P158"/>
    </row>
    <row r="159" spans="16:16" x14ac:dyDescent="0.25">
      <c r="P159"/>
    </row>
    <row r="160" spans="16:16" x14ac:dyDescent="0.25">
      <c r="P160"/>
    </row>
    <row r="161" spans="16:16" x14ac:dyDescent="0.25">
      <c r="P161"/>
    </row>
    <row r="162" spans="16:16" x14ac:dyDescent="0.25">
      <c r="P162"/>
    </row>
    <row r="163" spans="16:16" x14ac:dyDescent="0.25">
      <c r="P163"/>
    </row>
    <row r="164" spans="16:16" x14ac:dyDescent="0.25">
      <c r="P164"/>
    </row>
    <row r="165" spans="16:16" x14ac:dyDescent="0.25">
      <c r="P165"/>
    </row>
    <row r="166" spans="16:16" x14ac:dyDescent="0.25">
      <c r="P166"/>
    </row>
    <row r="167" spans="16:16" x14ac:dyDescent="0.25">
      <c r="P167"/>
    </row>
    <row r="168" spans="16:16" x14ac:dyDescent="0.25">
      <c r="P168"/>
    </row>
    <row r="169" spans="16:16" x14ac:dyDescent="0.25">
      <c r="P169"/>
    </row>
    <row r="170" spans="16:16" x14ac:dyDescent="0.25">
      <c r="P170"/>
    </row>
    <row r="171" spans="16:16" x14ac:dyDescent="0.25">
      <c r="P171"/>
    </row>
    <row r="172" spans="16:16" x14ac:dyDescent="0.25">
      <c r="P172"/>
    </row>
    <row r="173" spans="16:16" x14ac:dyDescent="0.25">
      <c r="P173"/>
    </row>
    <row r="174" spans="16:16" x14ac:dyDescent="0.25">
      <c r="P174"/>
    </row>
    <row r="175" spans="16:16" x14ac:dyDescent="0.25">
      <c r="P175"/>
    </row>
    <row r="176" spans="16:16" x14ac:dyDescent="0.25">
      <c r="P176"/>
    </row>
    <row r="177" spans="16:16" x14ac:dyDescent="0.25">
      <c r="P177"/>
    </row>
    <row r="178" spans="16:16" x14ac:dyDescent="0.25">
      <c r="P178"/>
    </row>
    <row r="179" spans="16:16" x14ac:dyDescent="0.25">
      <c r="P179"/>
    </row>
    <row r="180" spans="16:16" x14ac:dyDescent="0.25">
      <c r="P180"/>
    </row>
    <row r="181" spans="16:16" x14ac:dyDescent="0.25">
      <c r="P181"/>
    </row>
    <row r="182" spans="16:16" x14ac:dyDescent="0.25">
      <c r="P182"/>
    </row>
    <row r="183" spans="16:16" x14ac:dyDescent="0.25">
      <c r="P183"/>
    </row>
    <row r="184" spans="16:16" x14ac:dyDescent="0.25">
      <c r="P184"/>
    </row>
    <row r="185" spans="16:16" x14ac:dyDescent="0.25">
      <c r="P185"/>
    </row>
    <row r="186" spans="16:16" x14ac:dyDescent="0.25">
      <c r="P186"/>
    </row>
    <row r="187" spans="16:16" x14ac:dyDescent="0.25">
      <c r="P187"/>
    </row>
    <row r="188" spans="16:16" x14ac:dyDescent="0.25">
      <c r="P188"/>
    </row>
    <row r="189" spans="16:16" x14ac:dyDescent="0.25">
      <c r="P189"/>
    </row>
    <row r="190" spans="16:16" x14ac:dyDescent="0.25">
      <c r="P190"/>
    </row>
    <row r="191" spans="16:16" x14ac:dyDescent="0.25">
      <c r="P191"/>
    </row>
    <row r="192" spans="16:16" x14ac:dyDescent="0.25">
      <c r="P192"/>
    </row>
    <row r="193" spans="16:16" x14ac:dyDescent="0.25">
      <c r="P193"/>
    </row>
    <row r="194" spans="16:16" x14ac:dyDescent="0.25">
      <c r="P194"/>
    </row>
    <row r="195" spans="16:16" x14ac:dyDescent="0.25">
      <c r="P195"/>
    </row>
    <row r="196" spans="16:16" x14ac:dyDescent="0.25">
      <c r="P196"/>
    </row>
    <row r="197" spans="16:16" x14ac:dyDescent="0.25">
      <c r="P197"/>
    </row>
    <row r="198" spans="16:16" x14ac:dyDescent="0.25">
      <c r="P198"/>
    </row>
    <row r="199" spans="16:16" x14ac:dyDescent="0.25">
      <c r="P199"/>
    </row>
    <row r="200" spans="16:16" x14ac:dyDescent="0.25">
      <c r="P200"/>
    </row>
    <row r="201" spans="16:16" x14ac:dyDescent="0.25">
      <c r="P201"/>
    </row>
    <row r="202" spans="16:16" x14ac:dyDescent="0.25">
      <c r="P202"/>
    </row>
    <row r="203" spans="16:16" x14ac:dyDescent="0.25">
      <c r="P203"/>
    </row>
    <row r="204" spans="16:16" x14ac:dyDescent="0.25">
      <c r="P204"/>
    </row>
    <row r="205" spans="16:16" x14ac:dyDescent="0.25">
      <c r="P205"/>
    </row>
    <row r="206" spans="16:16" x14ac:dyDescent="0.25">
      <c r="P206"/>
    </row>
    <row r="207" spans="16:16" x14ac:dyDescent="0.25">
      <c r="P207"/>
    </row>
    <row r="208" spans="16:16" x14ac:dyDescent="0.25">
      <c r="P208"/>
    </row>
    <row r="209" spans="16:16" x14ac:dyDescent="0.25">
      <c r="P209"/>
    </row>
    <row r="210" spans="16:16" x14ac:dyDescent="0.25">
      <c r="P210"/>
    </row>
    <row r="211" spans="16:16" x14ac:dyDescent="0.25">
      <c r="P211"/>
    </row>
    <row r="212" spans="16:16" x14ac:dyDescent="0.25">
      <c r="P212"/>
    </row>
    <row r="213" spans="16:16" x14ac:dyDescent="0.25">
      <c r="P213"/>
    </row>
    <row r="214" spans="16:16" x14ac:dyDescent="0.25">
      <c r="P214"/>
    </row>
    <row r="215" spans="16:16" x14ac:dyDescent="0.25">
      <c r="P215"/>
    </row>
    <row r="216" spans="16:16" x14ac:dyDescent="0.25">
      <c r="P216"/>
    </row>
    <row r="217" spans="16:16" x14ac:dyDescent="0.25">
      <c r="P217"/>
    </row>
    <row r="218" spans="16:16" x14ac:dyDescent="0.25">
      <c r="P218"/>
    </row>
    <row r="219" spans="16:16" x14ac:dyDescent="0.25">
      <c r="P219"/>
    </row>
    <row r="220" spans="16:16" x14ac:dyDescent="0.25">
      <c r="P220"/>
    </row>
    <row r="221" spans="16:16" x14ac:dyDescent="0.25">
      <c r="P221"/>
    </row>
    <row r="222" spans="16:16" x14ac:dyDescent="0.25">
      <c r="P222"/>
    </row>
    <row r="223" spans="16:16" x14ac:dyDescent="0.25">
      <c r="P223"/>
    </row>
    <row r="224" spans="16:16" x14ac:dyDescent="0.25">
      <c r="P224"/>
    </row>
    <row r="225" spans="16:16" x14ac:dyDescent="0.25">
      <c r="P225"/>
    </row>
    <row r="226" spans="16:16" x14ac:dyDescent="0.25">
      <c r="P226"/>
    </row>
    <row r="227" spans="16:16" x14ac:dyDescent="0.25">
      <c r="P227"/>
    </row>
    <row r="228" spans="16:16" x14ac:dyDescent="0.25">
      <c r="P228"/>
    </row>
    <row r="229" spans="16:16" x14ac:dyDescent="0.25">
      <c r="P229"/>
    </row>
    <row r="230" spans="16:16" x14ac:dyDescent="0.25">
      <c r="P230"/>
    </row>
    <row r="231" spans="16:16" x14ac:dyDescent="0.25">
      <c r="P231"/>
    </row>
    <row r="232" spans="16:16" x14ac:dyDescent="0.25">
      <c r="P232"/>
    </row>
    <row r="233" spans="16:16" x14ac:dyDescent="0.25">
      <c r="P233"/>
    </row>
    <row r="234" spans="16:16" x14ac:dyDescent="0.25">
      <c r="P234"/>
    </row>
    <row r="235" spans="16:16" x14ac:dyDescent="0.25">
      <c r="P235"/>
    </row>
    <row r="236" spans="16:16" x14ac:dyDescent="0.25">
      <c r="P236"/>
    </row>
    <row r="237" spans="16:16" x14ac:dyDescent="0.25">
      <c r="P237"/>
    </row>
    <row r="238" spans="16:16" x14ac:dyDescent="0.25">
      <c r="P238"/>
    </row>
    <row r="239" spans="16:16" x14ac:dyDescent="0.25">
      <c r="P239"/>
    </row>
    <row r="240" spans="16:16" x14ac:dyDescent="0.25">
      <c r="P240"/>
    </row>
    <row r="241" spans="16:16" x14ac:dyDescent="0.25">
      <c r="P241"/>
    </row>
    <row r="242" spans="16:16" x14ac:dyDescent="0.25">
      <c r="P242"/>
    </row>
    <row r="243" spans="16:16" x14ac:dyDescent="0.25">
      <c r="P243"/>
    </row>
    <row r="244" spans="16:16" x14ac:dyDescent="0.25">
      <c r="P244"/>
    </row>
    <row r="245" spans="16:16" x14ac:dyDescent="0.25">
      <c r="P245"/>
    </row>
    <row r="246" spans="16:16" x14ac:dyDescent="0.25">
      <c r="P246"/>
    </row>
    <row r="247" spans="16:16" x14ac:dyDescent="0.25">
      <c r="P247"/>
    </row>
    <row r="248" spans="16:16" x14ac:dyDescent="0.25">
      <c r="P248"/>
    </row>
    <row r="249" spans="16:16" x14ac:dyDescent="0.25">
      <c r="P249"/>
    </row>
    <row r="250" spans="16:16" x14ac:dyDescent="0.25">
      <c r="P250"/>
    </row>
    <row r="251" spans="16:16" x14ac:dyDescent="0.25">
      <c r="P251"/>
    </row>
    <row r="252" spans="16:16" x14ac:dyDescent="0.25">
      <c r="P252"/>
    </row>
    <row r="253" spans="16:16" x14ac:dyDescent="0.25">
      <c r="P253"/>
    </row>
    <row r="254" spans="16:16" x14ac:dyDescent="0.25">
      <c r="P254"/>
    </row>
    <row r="255" spans="16:16" x14ac:dyDescent="0.25">
      <c r="P255"/>
    </row>
    <row r="256" spans="16:16" x14ac:dyDescent="0.25">
      <c r="P256"/>
    </row>
    <row r="257" spans="16:16" x14ac:dyDescent="0.25">
      <c r="P257"/>
    </row>
    <row r="258" spans="16:16" x14ac:dyDescent="0.25">
      <c r="P258"/>
    </row>
    <row r="259" spans="16:16" x14ac:dyDescent="0.25">
      <c r="P259"/>
    </row>
    <row r="260" spans="16:16" x14ac:dyDescent="0.25">
      <c r="P260"/>
    </row>
    <row r="261" spans="16:16" x14ac:dyDescent="0.25">
      <c r="P261"/>
    </row>
    <row r="262" spans="16:16" x14ac:dyDescent="0.25">
      <c r="P262"/>
    </row>
    <row r="263" spans="16:16" x14ac:dyDescent="0.25">
      <c r="P263"/>
    </row>
    <row r="264" spans="16:16" x14ac:dyDescent="0.25">
      <c r="P264"/>
    </row>
    <row r="265" spans="16:16" x14ac:dyDescent="0.25">
      <c r="P265"/>
    </row>
    <row r="266" spans="16:16" x14ac:dyDescent="0.25">
      <c r="P266"/>
    </row>
    <row r="267" spans="16:16" x14ac:dyDescent="0.25">
      <c r="P267"/>
    </row>
    <row r="268" spans="16:16" x14ac:dyDescent="0.25">
      <c r="P268"/>
    </row>
    <row r="269" spans="16:16" x14ac:dyDescent="0.25">
      <c r="P269"/>
    </row>
    <row r="270" spans="16:16" x14ac:dyDescent="0.25">
      <c r="P270"/>
    </row>
    <row r="271" spans="16:16" x14ac:dyDescent="0.25">
      <c r="P271"/>
    </row>
    <row r="272" spans="16:16" x14ac:dyDescent="0.25">
      <c r="P272"/>
    </row>
    <row r="273" spans="16:16" x14ac:dyDescent="0.25">
      <c r="P273"/>
    </row>
    <row r="274" spans="16:16" x14ac:dyDescent="0.25">
      <c r="P274"/>
    </row>
    <row r="275" spans="16:16" x14ac:dyDescent="0.25">
      <c r="P275"/>
    </row>
    <row r="276" spans="16:16" x14ac:dyDescent="0.25">
      <c r="P276"/>
    </row>
    <row r="277" spans="16:16" x14ac:dyDescent="0.25">
      <c r="P277"/>
    </row>
    <row r="278" spans="16:16" x14ac:dyDescent="0.25">
      <c r="P278"/>
    </row>
    <row r="279" spans="16:16" x14ac:dyDescent="0.25">
      <c r="P279"/>
    </row>
    <row r="280" spans="16:16" x14ac:dyDescent="0.25">
      <c r="P280"/>
    </row>
    <row r="281" spans="16:16" x14ac:dyDescent="0.25">
      <c r="P281"/>
    </row>
    <row r="282" spans="16:16" x14ac:dyDescent="0.25">
      <c r="P282"/>
    </row>
    <row r="283" spans="16:16" x14ac:dyDescent="0.25">
      <c r="P283"/>
    </row>
    <row r="284" spans="16:16" x14ac:dyDescent="0.25">
      <c r="P284"/>
    </row>
    <row r="285" spans="16:16" x14ac:dyDescent="0.25">
      <c r="P285"/>
    </row>
    <row r="286" spans="16:16" x14ac:dyDescent="0.25">
      <c r="P286"/>
    </row>
    <row r="287" spans="16:16" x14ac:dyDescent="0.25">
      <c r="P287"/>
    </row>
    <row r="288" spans="16:16" x14ac:dyDescent="0.25">
      <c r="P288"/>
    </row>
    <row r="289" spans="16:16" x14ac:dyDescent="0.25">
      <c r="P289"/>
    </row>
    <row r="290" spans="16:16" x14ac:dyDescent="0.25">
      <c r="P290"/>
    </row>
    <row r="291" spans="16:16" x14ac:dyDescent="0.25">
      <c r="P291"/>
    </row>
    <row r="292" spans="16:16" x14ac:dyDescent="0.25">
      <c r="P292"/>
    </row>
    <row r="293" spans="16:16" x14ac:dyDescent="0.25">
      <c r="P293"/>
    </row>
    <row r="294" spans="16:16" x14ac:dyDescent="0.25">
      <c r="P294"/>
    </row>
    <row r="295" spans="16:16" x14ac:dyDescent="0.25">
      <c r="P295"/>
    </row>
    <row r="296" spans="16:16" x14ac:dyDescent="0.25">
      <c r="P296"/>
    </row>
    <row r="297" spans="16:16" x14ac:dyDescent="0.25">
      <c r="P297"/>
    </row>
    <row r="298" spans="16:16" x14ac:dyDescent="0.25">
      <c r="P298"/>
    </row>
    <row r="299" spans="16:16" x14ac:dyDescent="0.25">
      <c r="P299"/>
    </row>
    <row r="300" spans="16:16" x14ac:dyDescent="0.25">
      <c r="P300"/>
    </row>
    <row r="301" spans="16:16" x14ac:dyDescent="0.25">
      <c r="P301"/>
    </row>
    <row r="302" spans="16:16" x14ac:dyDescent="0.25">
      <c r="P302"/>
    </row>
    <row r="303" spans="16:16" x14ac:dyDescent="0.25">
      <c r="P303"/>
    </row>
    <row r="304" spans="16:16" x14ac:dyDescent="0.25">
      <c r="P304"/>
    </row>
    <row r="305" spans="16:16" x14ac:dyDescent="0.25">
      <c r="P305"/>
    </row>
    <row r="306" spans="16:16" x14ac:dyDescent="0.25">
      <c r="P306"/>
    </row>
    <row r="307" spans="16:16" x14ac:dyDescent="0.25">
      <c r="P307"/>
    </row>
    <row r="308" spans="16:16" x14ac:dyDescent="0.25">
      <c r="P308"/>
    </row>
    <row r="309" spans="16:16" x14ac:dyDescent="0.25">
      <c r="P309"/>
    </row>
    <row r="310" spans="16:16" x14ac:dyDescent="0.25">
      <c r="P310"/>
    </row>
    <row r="311" spans="16:16" x14ac:dyDescent="0.25">
      <c r="P311"/>
    </row>
    <row r="312" spans="16:16" x14ac:dyDescent="0.25">
      <c r="P312"/>
    </row>
    <row r="313" spans="16:16" x14ac:dyDescent="0.25">
      <c r="P313"/>
    </row>
    <row r="314" spans="16:16" x14ac:dyDescent="0.25">
      <c r="P314"/>
    </row>
    <row r="315" spans="16:16" x14ac:dyDescent="0.25">
      <c r="P315"/>
    </row>
    <row r="316" spans="16:16" x14ac:dyDescent="0.25">
      <c r="P316"/>
    </row>
    <row r="317" spans="16:16" x14ac:dyDescent="0.25">
      <c r="P317"/>
    </row>
    <row r="318" spans="16:16" x14ac:dyDescent="0.25">
      <c r="P318"/>
    </row>
    <row r="319" spans="16:16" x14ac:dyDescent="0.25">
      <c r="P319"/>
    </row>
    <row r="320" spans="16:16" x14ac:dyDescent="0.25">
      <c r="P320"/>
    </row>
    <row r="321" spans="16:16" x14ac:dyDescent="0.25">
      <c r="P321"/>
    </row>
    <row r="322" spans="16:16" x14ac:dyDescent="0.25">
      <c r="P322"/>
    </row>
    <row r="323" spans="16:16" x14ac:dyDescent="0.25">
      <c r="P323"/>
    </row>
    <row r="324" spans="16:16" x14ac:dyDescent="0.25">
      <c r="P324"/>
    </row>
    <row r="325" spans="16:16" x14ac:dyDescent="0.25">
      <c r="P325"/>
    </row>
    <row r="326" spans="16:16" x14ac:dyDescent="0.25">
      <c r="P326"/>
    </row>
    <row r="327" spans="16:16" x14ac:dyDescent="0.25">
      <c r="P327"/>
    </row>
    <row r="328" spans="16:16" x14ac:dyDescent="0.25">
      <c r="P328"/>
    </row>
    <row r="329" spans="16:16" x14ac:dyDescent="0.25">
      <c r="P329"/>
    </row>
    <row r="330" spans="16:16" x14ac:dyDescent="0.25">
      <c r="P330"/>
    </row>
    <row r="331" spans="16:16" x14ac:dyDescent="0.25">
      <c r="P331"/>
    </row>
    <row r="332" spans="16:16" x14ac:dyDescent="0.25">
      <c r="P332"/>
    </row>
    <row r="333" spans="16:16" x14ac:dyDescent="0.25">
      <c r="P333"/>
    </row>
    <row r="334" spans="16:16" x14ac:dyDescent="0.25">
      <c r="P334"/>
    </row>
    <row r="335" spans="16:16" x14ac:dyDescent="0.25">
      <c r="P335"/>
    </row>
    <row r="336" spans="16:16" x14ac:dyDescent="0.25">
      <c r="P336"/>
    </row>
    <row r="337" spans="16:16" x14ac:dyDescent="0.25">
      <c r="P337"/>
    </row>
    <row r="338" spans="16:16" x14ac:dyDescent="0.25">
      <c r="P338"/>
    </row>
    <row r="339" spans="16:16" x14ac:dyDescent="0.25">
      <c r="P339"/>
    </row>
    <row r="340" spans="16:16" x14ac:dyDescent="0.25">
      <c r="P340"/>
    </row>
    <row r="341" spans="16:16" x14ac:dyDescent="0.25">
      <c r="P341"/>
    </row>
    <row r="342" spans="16:16" x14ac:dyDescent="0.25">
      <c r="P342"/>
    </row>
    <row r="343" spans="16:16" x14ac:dyDescent="0.25">
      <c r="P343"/>
    </row>
    <row r="344" spans="16:16" x14ac:dyDescent="0.25">
      <c r="P344"/>
    </row>
    <row r="345" spans="16:16" x14ac:dyDescent="0.25">
      <c r="P345"/>
    </row>
    <row r="346" spans="16:16" x14ac:dyDescent="0.25">
      <c r="P346"/>
    </row>
    <row r="347" spans="16:16" x14ac:dyDescent="0.25">
      <c r="P347"/>
    </row>
    <row r="348" spans="16:16" x14ac:dyDescent="0.25">
      <c r="P348"/>
    </row>
    <row r="349" spans="16:16" x14ac:dyDescent="0.25">
      <c r="P349"/>
    </row>
    <row r="350" spans="16:16" x14ac:dyDescent="0.25">
      <c r="P350"/>
    </row>
    <row r="351" spans="16:16" x14ac:dyDescent="0.25">
      <c r="P351"/>
    </row>
    <row r="352" spans="16:16" x14ac:dyDescent="0.25">
      <c r="P352"/>
    </row>
    <row r="353" spans="16:16" x14ac:dyDescent="0.25">
      <c r="P353"/>
    </row>
    <row r="354" spans="16:16" x14ac:dyDescent="0.25">
      <c r="P354"/>
    </row>
    <row r="355" spans="16:16" x14ac:dyDescent="0.25">
      <c r="P355"/>
    </row>
    <row r="356" spans="16:16" x14ac:dyDescent="0.25">
      <c r="P356"/>
    </row>
    <row r="357" spans="16:16" x14ac:dyDescent="0.25">
      <c r="P357"/>
    </row>
    <row r="358" spans="16:16" x14ac:dyDescent="0.25">
      <c r="P358"/>
    </row>
    <row r="359" spans="16:16" x14ac:dyDescent="0.25">
      <c r="P359"/>
    </row>
    <row r="360" spans="16:16" x14ac:dyDescent="0.25">
      <c r="P360"/>
    </row>
    <row r="361" spans="16:16" x14ac:dyDescent="0.25">
      <c r="P361"/>
    </row>
    <row r="362" spans="16:16" x14ac:dyDescent="0.25">
      <c r="P362"/>
    </row>
    <row r="363" spans="16:16" x14ac:dyDescent="0.25">
      <c r="P363"/>
    </row>
    <row r="364" spans="16:16" x14ac:dyDescent="0.25">
      <c r="P364"/>
    </row>
    <row r="365" spans="16:16" x14ac:dyDescent="0.25">
      <c r="P365"/>
    </row>
    <row r="366" spans="16:16" x14ac:dyDescent="0.25">
      <c r="P366"/>
    </row>
    <row r="367" spans="16:16" x14ac:dyDescent="0.25">
      <c r="P367"/>
    </row>
    <row r="368" spans="16:16" x14ac:dyDescent="0.25">
      <c r="P368"/>
    </row>
    <row r="369" spans="16:16" x14ac:dyDescent="0.25">
      <c r="P369"/>
    </row>
    <row r="370" spans="16:16" x14ac:dyDescent="0.25">
      <c r="P370"/>
    </row>
    <row r="371" spans="16:16" x14ac:dyDescent="0.25">
      <c r="P371"/>
    </row>
    <row r="372" spans="16:16" x14ac:dyDescent="0.25">
      <c r="P372"/>
    </row>
    <row r="373" spans="16:16" x14ac:dyDescent="0.25">
      <c r="P373"/>
    </row>
    <row r="374" spans="16:16" x14ac:dyDescent="0.25">
      <c r="P374"/>
    </row>
    <row r="375" spans="16:16" x14ac:dyDescent="0.25">
      <c r="P375"/>
    </row>
    <row r="376" spans="16:16" x14ac:dyDescent="0.25">
      <c r="P376"/>
    </row>
    <row r="377" spans="16:16" x14ac:dyDescent="0.25">
      <c r="P377"/>
    </row>
    <row r="378" spans="16:16" x14ac:dyDescent="0.25">
      <c r="P378"/>
    </row>
    <row r="379" spans="16:16" x14ac:dyDescent="0.25">
      <c r="P379"/>
    </row>
    <row r="380" spans="16:16" x14ac:dyDescent="0.25">
      <c r="P380"/>
    </row>
    <row r="381" spans="16:16" x14ac:dyDescent="0.25">
      <c r="P381"/>
    </row>
    <row r="382" spans="16:16" x14ac:dyDescent="0.25">
      <c r="P382"/>
    </row>
    <row r="383" spans="16:16" x14ac:dyDescent="0.25">
      <c r="P383"/>
    </row>
    <row r="384" spans="16:16" x14ac:dyDescent="0.25">
      <c r="P384"/>
    </row>
    <row r="385" spans="16:16" x14ac:dyDescent="0.25">
      <c r="P385"/>
    </row>
    <row r="386" spans="16:16" x14ac:dyDescent="0.25">
      <c r="P386"/>
    </row>
    <row r="387" spans="16:16" x14ac:dyDescent="0.25">
      <c r="P387"/>
    </row>
    <row r="388" spans="16:16" x14ac:dyDescent="0.25">
      <c r="P388"/>
    </row>
    <row r="389" spans="16:16" x14ac:dyDescent="0.25">
      <c r="P389"/>
    </row>
    <row r="390" spans="16:16" x14ac:dyDescent="0.25">
      <c r="P390"/>
    </row>
    <row r="391" spans="16:16" x14ac:dyDescent="0.25">
      <c r="P391"/>
    </row>
    <row r="392" spans="16:16" x14ac:dyDescent="0.25">
      <c r="P392"/>
    </row>
    <row r="393" spans="16:16" x14ac:dyDescent="0.25">
      <c r="P393"/>
    </row>
    <row r="394" spans="16:16" x14ac:dyDescent="0.25">
      <c r="P394"/>
    </row>
    <row r="395" spans="16:16" x14ac:dyDescent="0.25">
      <c r="P395"/>
    </row>
    <row r="396" spans="16:16" x14ac:dyDescent="0.25">
      <c r="P396"/>
    </row>
    <row r="397" spans="16:16" x14ac:dyDescent="0.25">
      <c r="P397"/>
    </row>
    <row r="398" spans="16:16" x14ac:dyDescent="0.25">
      <c r="P398"/>
    </row>
    <row r="399" spans="16:16" x14ac:dyDescent="0.25">
      <c r="P399"/>
    </row>
    <row r="400" spans="16:16" x14ac:dyDescent="0.25">
      <c r="P400"/>
    </row>
    <row r="401" spans="16:16" x14ac:dyDescent="0.25">
      <c r="P401"/>
    </row>
    <row r="402" spans="16:16" x14ac:dyDescent="0.25">
      <c r="P402"/>
    </row>
    <row r="403" spans="16:16" x14ac:dyDescent="0.25">
      <c r="P403"/>
    </row>
    <row r="404" spans="16:16" x14ac:dyDescent="0.25">
      <c r="P404"/>
    </row>
    <row r="405" spans="16:16" x14ac:dyDescent="0.25">
      <c r="P405"/>
    </row>
    <row r="406" spans="16:16" x14ac:dyDescent="0.25">
      <c r="P406"/>
    </row>
    <row r="407" spans="16:16" x14ac:dyDescent="0.25">
      <c r="P407"/>
    </row>
    <row r="408" spans="16:16" x14ac:dyDescent="0.25">
      <c r="P408"/>
    </row>
    <row r="409" spans="16:16" x14ac:dyDescent="0.25">
      <c r="P409"/>
    </row>
    <row r="410" spans="16:16" x14ac:dyDescent="0.25">
      <c r="P410"/>
    </row>
    <row r="411" spans="16:16" x14ac:dyDescent="0.25">
      <c r="P411"/>
    </row>
    <row r="412" spans="16:16" x14ac:dyDescent="0.25">
      <c r="P412"/>
    </row>
    <row r="413" spans="16:16" x14ac:dyDescent="0.25">
      <c r="P413"/>
    </row>
    <row r="414" spans="16:16" x14ac:dyDescent="0.25">
      <c r="P414"/>
    </row>
    <row r="415" spans="16:16" x14ac:dyDescent="0.25">
      <c r="P415"/>
    </row>
    <row r="416" spans="16:16" x14ac:dyDescent="0.25">
      <c r="P416"/>
    </row>
    <row r="417" spans="16:16" x14ac:dyDescent="0.25">
      <c r="P417"/>
    </row>
    <row r="418" spans="16:16" x14ac:dyDescent="0.25">
      <c r="P418"/>
    </row>
    <row r="419" spans="16:16" x14ac:dyDescent="0.25">
      <c r="P419"/>
    </row>
    <row r="420" spans="16:16" x14ac:dyDescent="0.25">
      <c r="P420"/>
    </row>
    <row r="421" spans="16:16" x14ac:dyDescent="0.25">
      <c r="P421"/>
    </row>
    <row r="422" spans="16:16" x14ac:dyDescent="0.25">
      <c r="P422"/>
    </row>
    <row r="423" spans="16:16" x14ac:dyDescent="0.25">
      <c r="P423"/>
    </row>
    <row r="424" spans="16:16" x14ac:dyDescent="0.25">
      <c r="P424"/>
    </row>
    <row r="425" spans="16:16" x14ac:dyDescent="0.25">
      <c r="P425"/>
    </row>
    <row r="426" spans="16:16" x14ac:dyDescent="0.25">
      <c r="P426"/>
    </row>
    <row r="427" spans="16:16" x14ac:dyDescent="0.25">
      <c r="P427"/>
    </row>
    <row r="428" spans="16:16" x14ac:dyDescent="0.25">
      <c r="P428"/>
    </row>
    <row r="429" spans="16:16" x14ac:dyDescent="0.25">
      <c r="P429"/>
    </row>
    <row r="430" spans="16:16" x14ac:dyDescent="0.25">
      <c r="P430"/>
    </row>
    <row r="431" spans="16:16" x14ac:dyDescent="0.25">
      <c r="P431"/>
    </row>
    <row r="432" spans="16:16" x14ac:dyDescent="0.25">
      <c r="P432"/>
    </row>
    <row r="433" spans="16:16" x14ac:dyDescent="0.25">
      <c r="P433"/>
    </row>
    <row r="434" spans="16:16" x14ac:dyDescent="0.25">
      <c r="P434"/>
    </row>
    <row r="435" spans="16:16" x14ac:dyDescent="0.25">
      <c r="P435"/>
    </row>
    <row r="436" spans="16:16" x14ac:dyDescent="0.25">
      <c r="P436"/>
    </row>
    <row r="437" spans="16:16" x14ac:dyDescent="0.25">
      <c r="P437"/>
    </row>
    <row r="438" spans="16:16" x14ac:dyDescent="0.25">
      <c r="P438"/>
    </row>
    <row r="439" spans="16:16" x14ac:dyDescent="0.25">
      <c r="P439"/>
    </row>
    <row r="440" spans="16:16" x14ac:dyDescent="0.25">
      <c r="P440"/>
    </row>
    <row r="441" spans="16:16" x14ac:dyDescent="0.25">
      <c r="P441"/>
    </row>
    <row r="442" spans="16:16" x14ac:dyDescent="0.25">
      <c r="P442"/>
    </row>
    <row r="443" spans="16:16" x14ac:dyDescent="0.25">
      <c r="P443"/>
    </row>
    <row r="444" spans="16:16" x14ac:dyDescent="0.25">
      <c r="P444"/>
    </row>
    <row r="445" spans="16:16" x14ac:dyDescent="0.25">
      <c r="P445"/>
    </row>
    <row r="446" spans="16:16" x14ac:dyDescent="0.25">
      <c r="P446"/>
    </row>
    <row r="447" spans="16:16" x14ac:dyDescent="0.25">
      <c r="P447"/>
    </row>
    <row r="448" spans="16:16" x14ac:dyDescent="0.25">
      <c r="P448"/>
    </row>
    <row r="449" spans="16:16" x14ac:dyDescent="0.25">
      <c r="P449"/>
    </row>
    <row r="450" spans="16:16" x14ac:dyDescent="0.25">
      <c r="P450"/>
    </row>
    <row r="451" spans="16:16" x14ac:dyDescent="0.25">
      <c r="P451"/>
    </row>
    <row r="452" spans="16:16" x14ac:dyDescent="0.25">
      <c r="P452"/>
    </row>
    <row r="453" spans="16:16" x14ac:dyDescent="0.25">
      <c r="P453"/>
    </row>
    <row r="454" spans="16:16" x14ac:dyDescent="0.25">
      <c r="P454"/>
    </row>
    <row r="455" spans="16:16" x14ac:dyDescent="0.25">
      <c r="P455"/>
    </row>
    <row r="456" spans="16:16" x14ac:dyDescent="0.25">
      <c r="P456"/>
    </row>
    <row r="457" spans="16:16" x14ac:dyDescent="0.25">
      <c r="P457"/>
    </row>
    <row r="458" spans="16:16" x14ac:dyDescent="0.25">
      <c r="P458"/>
    </row>
    <row r="459" spans="16:16" x14ac:dyDescent="0.25">
      <c r="P459"/>
    </row>
    <row r="460" spans="16:16" x14ac:dyDescent="0.25">
      <c r="P460"/>
    </row>
    <row r="461" spans="16:16" x14ac:dyDescent="0.25">
      <c r="P461"/>
    </row>
    <row r="462" spans="16:16" x14ac:dyDescent="0.25">
      <c r="P462"/>
    </row>
    <row r="463" spans="16:16" x14ac:dyDescent="0.25">
      <c r="P463"/>
    </row>
    <row r="464" spans="16:16" x14ac:dyDescent="0.25">
      <c r="P464"/>
    </row>
    <row r="465" spans="16:16" x14ac:dyDescent="0.25">
      <c r="P465"/>
    </row>
    <row r="466" spans="16:16" x14ac:dyDescent="0.25">
      <c r="P466"/>
    </row>
    <row r="467" spans="16:16" x14ac:dyDescent="0.25">
      <c r="P467"/>
    </row>
    <row r="468" spans="16:16" x14ac:dyDescent="0.25">
      <c r="P468"/>
    </row>
    <row r="469" spans="16:16" x14ac:dyDescent="0.25">
      <c r="P469"/>
    </row>
    <row r="470" spans="16:16" x14ac:dyDescent="0.25">
      <c r="P470"/>
    </row>
    <row r="471" spans="16:16" x14ac:dyDescent="0.25">
      <c r="P471"/>
    </row>
    <row r="472" spans="16:16" x14ac:dyDescent="0.25">
      <c r="P472"/>
    </row>
    <row r="473" spans="16:16" x14ac:dyDescent="0.25">
      <c r="P473"/>
    </row>
    <row r="474" spans="16:16" x14ac:dyDescent="0.25">
      <c r="P474"/>
    </row>
    <row r="475" spans="16:16" x14ac:dyDescent="0.25">
      <c r="P475"/>
    </row>
    <row r="476" spans="16:16" x14ac:dyDescent="0.25">
      <c r="P476"/>
    </row>
    <row r="477" spans="16:16" x14ac:dyDescent="0.25">
      <c r="P477"/>
    </row>
    <row r="478" spans="16:16" x14ac:dyDescent="0.25">
      <c r="P478"/>
    </row>
    <row r="479" spans="16:16" x14ac:dyDescent="0.25">
      <c r="P479"/>
    </row>
    <row r="480" spans="16:16" x14ac:dyDescent="0.25">
      <c r="P480"/>
    </row>
    <row r="481" spans="16:16" x14ac:dyDescent="0.25">
      <c r="P481"/>
    </row>
    <row r="482" spans="16:16" x14ac:dyDescent="0.25">
      <c r="P482"/>
    </row>
    <row r="483" spans="16:16" x14ac:dyDescent="0.25">
      <c r="P483"/>
    </row>
    <row r="484" spans="16:16" x14ac:dyDescent="0.25">
      <c r="P484"/>
    </row>
    <row r="485" spans="16:16" x14ac:dyDescent="0.25">
      <c r="P485"/>
    </row>
    <row r="486" spans="16:16" x14ac:dyDescent="0.25">
      <c r="P486"/>
    </row>
    <row r="487" spans="16:16" x14ac:dyDescent="0.25">
      <c r="P487"/>
    </row>
    <row r="488" spans="16:16" x14ac:dyDescent="0.25">
      <c r="P488"/>
    </row>
    <row r="489" spans="16:16" x14ac:dyDescent="0.25">
      <c r="P489"/>
    </row>
    <row r="490" spans="16:16" x14ac:dyDescent="0.25">
      <c r="P490"/>
    </row>
    <row r="491" spans="16:16" x14ac:dyDescent="0.25">
      <c r="P491"/>
    </row>
    <row r="492" spans="16:16" x14ac:dyDescent="0.25">
      <c r="P492"/>
    </row>
    <row r="493" spans="16:16" x14ac:dyDescent="0.25">
      <c r="P493"/>
    </row>
    <row r="494" spans="16:16" x14ac:dyDescent="0.25">
      <c r="P494"/>
    </row>
    <row r="495" spans="16:16" x14ac:dyDescent="0.25">
      <c r="P495"/>
    </row>
    <row r="496" spans="16:16" x14ac:dyDescent="0.25">
      <c r="P496"/>
    </row>
    <row r="497" spans="16:16" x14ac:dyDescent="0.25">
      <c r="P497"/>
    </row>
    <row r="498" spans="16:16" x14ac:dyDescent="0.25">
      <c r="P498"/>
    </row>
    <row r="499" spans="16:16" x14ac:dyDescent="0.25">
      <c r="P499"/>
    </row>
    <row r="500" spans="16:16" x14ac:dyDescent="0.25">
      <c r="P500"/>
    </row>
    <row r="501" spans="16:16" x14ac:dyDescent="0.25">
      <c r="P501"/>
    </row>
    <row r="502" spans="16:16" x14ac:dyDescent="0.25">
      <c r="P502"/>
    </row>
    <row r="503" spans="16:16" x14ac:dyDescent="0.25">
      <c r="P503"/>
    </row>
    <row r="504" spans="16:16" x14ac:dyDescent="0.25">
      <c r="P504"/>
    </row>
    <row r="505" spans="16:16" x14ac:dyDescent="0.25">
      <c r="P505"/>
    </row>
    <row r="506" spans="16:16" x14ac:dyDescent="0.25">
      <c r="P506"/>
    </row>
    <row r="507" spans="16:16" x14ac:dyDescent="0.25">
      <c r="P507"/>
    </row>
    <row r="508" spans="16:16" x14ac:dyDescent="0.25">
      <c r="P508"/>
    </row>
    <row r="509" spans="16:16" x14ac:dyDescent="0.25">
      <c r="P509"/>
    </row>
    <row r="510" spans="16:16" x14ac:dyDescent="0.25">
      <c r="P510"/>
    </row>
    <row r="511" spans="16:16" x14ac:dyDescent="0.25">
      <c r="P511"/>
    </row>
    <row r="512" spans="16:16" x14ac:dyDescent="0.25">
      <c r="P512"/>
    </row>
    <row r="513" spans="16:16" x14ac:dyDescent="0.25">
      <c r="P513"/>
    </row>
    <row r="514" spans="16:16" x14ac:dyDescent="0.25">
      <c r="P514"/>
    </row>
    <row r="515" spans="16:16" x14ac:dyDescent="0.25">
      <c r="P515"/>
    </row>
    <row r="516" spans="16:16" x14ac:dyDescent="0.25">
      <c r="P516"/>
    </row>
    <row r="517" spans="16:16" x14ac:dyDescent="0.25">
      <c r="P517"/>
    </row>
    <row r="518" spans="16:16" x14ac:dyDescent="0.25">
      <c r="P518"/>
    </row>
    <row r="519" spans="16:16" x14ac:dyDescent="0.25">
      <c r="P519"/>
    </row>
    <row r="520" spans="16:16" x14ac:dyDescent="0.25">
      <c r="P520"/>
    </row>
    <row r="521" spans="16:16" x14ac:dyDescent="0.25">
      <c r="P521"/>
    </row>
    <row r="522" spans="16:16" x14ac:dyDescent="0.25">
      <c r="P522"/>
    </row>
    <row r="523" spans="16:16" x14ac:dyDescent="0.25">
      <c r="P523"/>
    </row>
    <row r="524" spans="16:16" x14ac:dyDescent="0.25">
      <c r="P524"/>
    </row>
    <row r="525" spans="16:16" x14ac:dyDescent="0.25">
      <c r="P525"/>
    </row>
    <row r="526" spans="16:16" x14ac:dyDescent="0.25">
      <c r="P526"/>
    </row>
    <row r="527" spans="16:16" x14ac:dyDescent="0.25">
      <c r="P527"/>
    </row>
    <row r="528" spans="16:16" x14ac:dyDescent="0.25">
      <c r="P528"/>
    </row>
    <row r="529" spans="16:16" x14ac:dyDescent="0.25">
      <c r="P529"/>
    </row>
    <row r="530" spans="16:16" x14ac:dyDescent="0.25">
      <c r="P530"/>
    </row>
    <row r="531" spans="16:16" x14ac:dyDescent="0.25">
      <c r="P531"/>
    </row>
    <row r="532" spans="16:16" x14ac:dyDescent="0.25">
      <c r="P532"/>
    </row>
    <row r="533" spans="16:16" x14ac:dyDescent="0.25">
      <c r="P533"/>
    </row>
    <row r="534" spans="16:16" x14ac:dyDescent="0.25">
      <c r="P534"/>
    </row>
    <row r="535" spans="16:16" x14ac:dyDescent="0.25">
      <c r="P535"/>
    </row>
    <row r="536" spans="16:16" x14ac:dyDescent="0.25">
      <c r="P536"/>
    </row>
    <row r="537" spans="16:16" x14ac:dyDescent="0.25">
      <c r="P537"/>
    </row>
    <row r="538" spans="16:16" x14ac:dyDescent="0.25">
      <c r="P538"/>
    </row>
    <row r="539" spans="16:16" x14ac:dyDescent="0.25">
      <c r="P539"/>
    </row>
    <row r="540" spans="16:16" x14ac:dyDescent="0.25">
      <c r="P540"/>
    </row>
    <row r="541" spans="16:16" x14ac:dyDescent="0.25">
      <c r="P541"/>
    </row>
    <row r="542" spans="16:16" x14ac:dyDescent="0.25">
      <c r="P542"/>
    </row>
    <row r="543" spans="16:16" x14ac:dyDescent="0.25">
      <c r="P543"/>
    </row>
    <row r="544" spans="16:16" x14ac:dyDescent="0.25">
      <c r="P544"/>
    </row>
    <row r="545" spans="16:16" x14ac:dyDescent="0.25">
      <c r="P545"/>
    </row>
    <row r="546" spans="16:16" x14ac:dyDescent="0.25">
      <c r="P546"/>
    </row>
    <row r="547" spans="16:16" x14ac:dyDescent="0.25">
      <c r="P547"/>
    </row>
    <row r="548" spans="16:16" x14ac:dyDescent="0.25">
      <c r="P548"/>
    </row>
    <row r="549" spans="16:16" x14ac:dyDescent="0.25">
      <c r="P549"/>
    </row>
    <row r="550" spans="16:16" x14ac:dyDescent="0.25">
      <c r="P550"/>
    </row>
    <row r="551" spans="16:16" x14ac:dyDescent="0.25">
      <c r="P551"/>
    </row>
    <row r="552" spans="16:16" x14ac:dyDescent="0.25">
      <c r="P552"/>
    </row>
    <row r="553" spans="16:16" x14ac:dyDescent="0.25">
      <c r="P553"/>
    </row>
    <row r="554" spans="16:16" x14ac:dyDescent="0.25">
      <c r="P554"/>
    </row>
    <row r="555" spans="16:16" x14ac:dyDescent="0.25">
      <c r="P555"/>
    </row>
    <row r="556" spans="16:16" x14ac:dyDescent="0.25">
      <c r="P556"/>
    </row>
    <row r="557" spans="16:16" x14ac:dyDescent="0.25">
      <c r="P557"/>
    </row>
    <row r="558" spans="16:16" x14ac:dyDescent="0.25">
      <c r="P558"/>
    </row>
    <row r="559" spans="16:16" x14ac:dyDescent="0.25">
      <c r="P559"/>
    </row>
    <row r="560" spans="16:16" x14ac:dyDescent="0.25">
      <c r="P560"/>
    </row>
    <row r="561" spans="16:16" x14ac:dyDescent="0.25">
      <c r="P561"/>
    </row>
    <row r="562" spans="16:16" x14ac:dyDescent="0.25">
      <c r="P562"/>
    </row>
    <row r="563" spans="16:16" x14ac:dyDescent="0.25">
      <c r="P563"/>
    </row>
    <row r="564" spans="16:16" x14ac:dyDescent="0.25">
      <c r="P564"/>
    </row>
    <row r="565" spans="16:16" x14ac:dyDescent="0.25">
      <c r="P565"/>
    </row>
    <row r="566" spans="16:16" x14ac:dyDescent="0.25">
      <c r="P566"/>
    </row>
    <row r="567" spans="16:16" x14ac:dyDescent="0.25">
      <c r="P567"/>
    </row>
    <row r="568" spans="16:16" x14ac:dyDescent="0.25">
      <c r="P568"/>
    </row>
    <row r="569" spans="16:16" x14ac:dyDescent="0.25">
      <c r="P569"/>
    </row>
    <row r="570" spans="16:16" x14ac:dyDescent="0.25">
      <c r="P570"/>
    </row>
    <row r="571" spans="16:16" x14ac:dyDescent="0.25">
      <c r="P571"/>
    </row>
    <row r="572" spans="16:16" x14ac:dyDescent="0.25">
      <c r="P572"/>
    </row>
    <row r="573" spans="16:16" x14ac:dyDescent="0.25">
      <c r="P573"/>
    </row>
    <row r="574" spans="16:16" x14ac:dyDescent="0.25">
      <c r="P574"/>
    </row>
    <row r="575" spans="16:16" x14ac:dyDescent="0.25">
      <c r="P575"/>
    </row>
    <row r="576" spans="16:16" x14ac:dyDescent="0.25">
      <c r="P576"/>
    </row>
    <row r="577" spans="16:16" x14ac:dyDescent="0.25">
      <c r="P577"/>
    </row>
    <row r="578" spans="16:16" x14ac:dyDescent="0.25">
      <c r="P578"/>
    </row>
    <row r="579" spans="16:16" x14ac:dyDescent="0.25">
      <c r="P579"/>
    </row>
    <row r="580" spans="16:16" x14ac:dyDescent="0.25">
      <c r="P580"/>
    </row>
    <row r="581" spans="16:16" x14ac:dyDescent="0.25">
      <c r="P581"/>
    </row>
    <row r="582" spans="16:16" x14ac:dyDescent="0.25">
      <c r="P582"/>
    </row>
    <row r="583" spans="16:16" x14ac:dyDescent="0.25">
      <c r="P583"/>
    </row>
    <row r="584" spans="16:16" x14ac:dyDescent="0.25">
      <c r="P584"/>
    </row>
    <row r="585" spans="16:16" x14ac:dyDescent="0.25">
      <c r="P585"/>
    </row>
    <row r="586" spans="16:16" x14ac:dyDescent="0.25">
      <c r="P586"/>
    </row>
    <row r="587" spans="16:16" x14ac:dyDescent="0.25">
      <c r="P587"/>
    </row>
    <row r="588" spans="16:16" x14ac:dyDescent="0.25">
      <c r="P588"/>
    </row>
    <row r="589" spans="16:16" x14ac:dyDescent="0.25">
      <c r="P589"/>
    </row>
    <row r="590" spans="16:16" x14ac:dyDescent="0.25">
      <c r="P590"/>
    </row>
    <row r="591" spans="16:16" x14ac:dyDescent="0.25">
      <c r="P591"/>
    </row>
    <row r="592" spans="16:16" x14ac:dyDescent="0.25">
      <c r="P592"/>
    </row>
    <row r="593" spans="16:16" x14ac:dyDescent="0.25">
      <c r="P593"/>
    </row>
    <row r="594" spans="16:16" x14ac:dyDescent="0.25">
      <c r="P594"/>
    </row>
    <row r="595" spans="16:16" x14ac:dyDescent="0.25">
      <c r="P595"/>
    </row>
    <row r="596" spans="16:16" x14ac:dyDescent="0.25">
      <c r="P596"/>
    </row>
    <row r="597" spans="16:16" x14ac:dyDescent="0.25">
      <c r="P597"/>
    </row>
    <row r="598" spans="16:16" x14ac:dyDescent="0.25">
      <c r="P598"/>
    </row>
    <row r="599" spans="16:16" x14ac:dyDescent="0.25">
      <c r="P599"/>
    </row>
    <row r="600" spans="16:16" x14ac:dyDescent="0.25">
      <c r="P600"/>
    </row>
    <row r="601" spans="16:16" x14ac:dyDescent="0.25">
      <c r="P601"/>
    </row>
    <row r="602" spans="16:16" x14ac:dyDescent="0.25">
      <c r="P602"/>
    </row>
    <row r="603" spans="16:16" x14ac:dyDescent="0.25">
      <c r="P603"/>
    </row>
    <row r="604" spans="16:16" x14ac:dyDescent="0.25">
      <c r="P604"/>
    </row>
    <row r="605" spans="16:16" x14ac:dyDescent="0.25">
      <c r="P605"/>
    </row>
    <row r="606" spans="16:16" x14ac:dyDescent="0.25">
      <c r="P606"/>
    </row>
    <row r="607" spans="16:16" x14ac:dyDescent="0.25">
      <c r="P607"/>
    </row>
    <row r="608" spans="16:16" x14ac:dyDescent="0.25">
      <c r="P608"/>
    </row>
    <row r="609" spans="16:16" x14ac:dyDescent="0.25">
      <c r="P609"/>
    </row>
    <row r="610" spans="16:16" x14ac:dyDescent="0.25">
      <c r="P610"/>
    </row>
    <row r="611" spans="16:16" x14ac:dyDescent="0.25">
      <c r="P611"/>
    </row>
    <row r="612" spans="16:16" x14ac:dyDescent="0.25">
      <c r="P612"/>
    </row>
    <row r="613" spans="16:16" x14ac:dyDescent="0.25">
      <c r="P613"/>
    </row>
    <row r="614" spans="16:16" x14ac:dyDescent="0.25">
      <c r="P614"/>
    </row>
    <row r="615" spans="16:16" x14ac:dyDescent="0.25">
      <c r="P615"/>
    </row>
    <row r="616" spans="16:16" x14ac:dyDescent="0.25">
      <c r="P616"/>
    </row>
    <row r="617" spans="16:16" x14ac:dyDescent="0.25">
      <c r="P617"/>
    </row>
    <row r="618" spans="16:16" x14ac:dyDescent="0.25">
      <c r="P618"/>
    </row>
    <row r="619" spans="16:16" x14ac:dyDescent="0.25">
      <c r="P619"/>
    </row>
    <row r="620" spans="16:16" x14ac:dyDescent="0.25">
      <c r="P620"/>
    </row>
    <row r="621" spans="16:16" x14ac:dyDescent="0.25">
      <c r="P621"/>
    </row>
    <row r="622" spans="16:16" x14ac:dyDescent="0.25">
      <c r="P622"/>
    </row>
    <row r="623" spans="16:16" x14ac:dyDescent="0.25">
      <c r="P623"/>
    </row>
    <row r="624" spans="16:16" x14ac:dyDescent="0.25">
      <c r="P624"/>
    </row>
    <row r="625" spans="16:16" x14ac:dyDescent="0.25">
      <c r="P625"/>
    </row>
    <row r="626" spans="16:16" x14ac:dyDescent="0.25">
      <c r="P626"/>
    </row>
    <row r="627" spans="16:16" x14ac:dyDescent="0.25">
      <c r="P627"/>
    </row>
    <row r="628" spans="16:16" x14ac:dyDescent="0.25">
      <c r="P628"/>
    </row>
    <row r="629" spans="16:16" x14ac:dyDescent="0.25">
      <c r="P629"/>
    </row>
    <row r="630" spans="16:16" x14ac:dyDescent="0.25">
      <c r="P630"/>
    </row>
    <row r="631" spans="16:16" x14ac:dyDescent="0.25">
      <c r="P631"/>
    </row>
    <row r="632" spans="16:16" x14ac:dyDescent="0.25">
      <c r="P632"/>
    </row>
    <row r="633" spans="16:16" x14ac:dyDescent="0.25">
      <c r="P633"/>
    </row>
    <row r="634" spans="16:16" x14ac:dyDescent="0.25">
      <c r="P634"/>
    </row>
    <row r="635" spans="16:16" x14ac:dyDescent="0.25">
      <c r="P635"/>
    </row>
    <row r="636" spans="16:16" x14ac:dyDescent="0.25">
      <c r="P636"/>
    </row>
    <row r="637" spans="16:16" x14ac:dyDescent="0.25">
      <c r="P637"/>
    </row>
    <row r="638" spans="16:16" x14ac:dyDescent="0.25">
      <c r="P638"/>
    </row>
    <row r="639" spans="16:16" x14ac:dyDescent="0.25">
      <c r="P639"/>
    </row>
    <row r="640" spans="16:16" x14ac:dyDescent="0.25">
      <c r="P640"/>
    </row>
    <row r="641" spans="16:16" x14ac:dyDescent="0.25">
      <c r="P641"/>
    </row>
    <row r="642" spans="16:16" x14ac:dyDescent="0.25">
      <c r="P642"/>
    </row>
    <row r="643" spans="16:16" x14ac:dyDescent="0.25">
      <c r="P643"/>
    </row>
    <row r="644" spans="16:16" x14ac:dyDescent="0.25">
      <c r="P644"/>
    </row>
    <row r="645" spans="16:16" x14ac:dyDescent="0.25">
      <c r="P645"/>
    </row>
    <row r="646" spans="16:16" x14ac:dyDescent="0.25">
      <c r="P646"/>
    </row>
    <row r="647" spans="16:16" x14ac:dyDescent="0.25">
      <c r="P647"/>
    </row>
    <row r="648" spans="16:16" x14ac:dyDescent="0.25">
      <c r="P648"/>
    </row>
    <row r="649" spans="16:16" x14ac:dyDescent="0.25">
      <c r="P649"/>
    </row>
    <row r="650" spans="16:16" x14ac:dyDescent="0.25">
      <c r="P650"/>
    </row>
    <row r="651" spans="16:16" x14ac:dyDescent="0.25">
      <c r="P651"/>
    </row>
    <row r="652" spans="16:16" x14ac:dyDescent="0.25">
      <c r="P652"/>
    </row>
    <row r="653" spans="16:16" x14ac:dyDescent="0.25">
      <c r="P653"/>
    </row>
    <row r="654" spans="16:16" x14ac:dyDescent="0.25">
      <c r="P654"/>
    </row>
    <row r="655" spans="16:16" x14ac:dyDescent="0.25">
      <c r="P655"/>
    </row>
    <row r="656" spans="16:16" x14ac:dyDescent="0.25">
      <c r="P656"/>
    </row>
    <row r="657" spans="16:16" x14ac:dyDescent="0.25">
      <c r="P657"/>
    </row>
    <row r="658" spans="16:16" x14ac:dyDescent="0.25">
      <c r="P658"/>
    </row>
    <row r="659" spans="16:16" x14ac:dyDescent="0.25">
      <c r="P659"/>
    </row>
    <row r="660" spans="16:16" x14ac:dyDescent="0.25">
      <c r="P660"/>
    </row>
    <row r="661" spans="16:16" x14ac:dyDescent="0.25">
      <c r="P661"/>
    </row>
    <row r="662" spans="16:16" x14ac:dyDescent="0.25">
      <c r="P662"/>
    </row>
    <row r="663" spans="16:16" x14ac:dyDescent="0.25">
      <c r="P663"/>
    </row>
    <row r="664" spans="16:16" x14ac:dyDescent="0.25">
      <c r="P664"/>
    </row>
    <row r="665" spans="16:16" x14ac:dyDescent="0.25">
      <c r="P665"/>
    </row>
    <row r="666" spans="16:16" x14ac:dyDescent="0.25">
      <c r="P666"/>
    </row>
    <row r="667" spans="16:16" x14ac:dyDescent="0.25">
      <c r="P667"/>
    </row>
    <row r="668" spans="16:16" x14ac:dyDescent="0.25">
      <c r="P668"/>
    </row>
    <row r="669" spans="16:16" x14ac:dyDescent="0.25">
      <c r="P669"/>
    </row>
    <row r="670" spans="16:16" x14ac:dyDescent="0.25">
      <c r="P670"/>
    </row>
    <row r="671" spans="16:16" x14ac:dyDescent="0.25">
      <c r="P671"/>
    </row>
    <row r="672" spans="16:16" x14ac:dyDescent="0.25">
      <c r="P672"/>
    </row>
    <row r="673" spans="16:16" x14ac:dyDescent="0.25">
      <c r="P673"/>
    </row>
    <row r="674" spans="16:16" x14ac:dyDescent="0.25">
      <c r="P674"/>
    </row>
    <row r="675" spans="16:16" x14ac:dyDescent="0.25">
      <c r="P675"/>
    </row>
    <row r="676" spans="16:16" x14ac:dyDescent="0.25">
      <c r="P676"/>
    </row>
    <row r="677" spans="16:16" x14ac:dyDescent="0.25">
      <c r="P677"/>
    </row>
    <row r="678" spans="16:16" x14ac:dyDescent="0.25">
      <c r="P678"/>
    </row>
    <row r="679" spans="16:16" x14ac:dyDescent="0.25">
      <c r="P679"/>
    </row>
    <row r="680" spans="16:16" x14ac:dyDescent="0.25">
      <c r="P680"/>
    </row>
    <row r="681" spans="16:16" x14ac:dyDescent="0.25">
      <c r="P681"/>
    </row>
    <row r="682" spans="16:16" x14ac:dyDescent="0.25">
      <c r="P682"/>
    </row>
    <row r="683" spans="16:16" x14ac:dyDescent="0.25">
      <c r="P683"/>
    </row>
    <row r="684" spans="16:16" x14ac:dyDescent="0.25">
      <c r="P684"/>
    </row>
    <row r="685" spans="16:16" x14ac:dyDescent="0.25">
      <c r="P685"/>
    </row>
    <row r="686" spans="16:16" x14ac:dyDescent="0.25">
      <c r="P686"/>
    </row>
    <row r="687" spans="16:16" x14ac:dyDescent="0.25">
      <c r="P687"/>
    </row>
    <row r="688" spans="16:16" x14ac:dyDescent="0.25">
      <c r="P688"/>
    </row>
    <row r="689" spans="16:16" x14ac:dyDescent="0.25">
      <c r="P689"/>
    </row>
    <row r="690" spans="16:16" x14ac:dyDescent="0.25">
      <c r="P690"/>
    </row>
    <row r="691" spans="16:16" x14ac:dyDescent="0.25">
      <c r="P691"/>
    </row>
    <row r="692" spans="16:16" x14ac:dyDescent="0.25">
      <c r="P692"/>
    </row>
    <row r="693" spans="16:16" x14ac:dyDescent="0.25">
      <c r="P693"/>
    </row>
    <row r="694" spans="16:16" x14ac:dyDescent="0.25">
      <c r="P694"/>
    </row>
    <row r="695" spans="16:16" x14ac:dyDescent="0.25">
      <c r="P695"/>
    </row>
    <row r="696" spans="16:16" x14ac:dyDescent="0.25">
      <c r="P696"/>
    </row>
    <row r="697" spans="16:16" x14ac:dyDescent="0.25">
      <c r="P697"/>
    </row>
    <row r="698" spans="16:16" x14ac:dyDescent="0.25">
      <c r="P698"/>
    </row>
    <row r="699" spans="16:16" x14ac:dyDescent="0.25">
      <c r="P699"/>
    </row>
    <row r="700" spans="16:16" x14ac:dyDescent="0.25">
      <c r="P700"/>
    </row>
    <row r="701" spans="16:16" x14ac:dyDescent="0.25">
      <c r="P701"/>
    </row>
    <row r="702" spans="16:16" x14ac:dyDescent="0.25">
      <c r="P702"/>
    </row>
    <row r="703" spans="16:16" x14ac:dyDescent="0.25">
      <c r="P703"/>
    </row>
    <row r="704" spans="16:16" x14ac:dyDescent="0.25">
      <c r="P704"/>
    </row>
    <row r="705" spans="16:16" x14ac:dyDescent="0.25">
      <c r="P705"/>
    </row>
    <row r="706" spans="16:16" x14ac:dyDescent="0.25">
      <c r="P706"/>
    </row>
    <row r="707" spans="16:16" x14ac:dyDescent="0.25">
      <c r="P707"/>
    </row>
    <row r="708" spans="16:16" x14ac:dyDescent="0.25">
      <c r="P708"/>
    </row>
    <row r="709" spans="16:16" x14ac:dyDescent="0.25">
      <c r="P709"/>
    </row>
    <row r="710" spans="16:16" x14ac:dyDescent="0.25">
      <c r="P710"/>
    </row>
    <row r="711" spans="16:16" x14ac:dyDescent="0.25">
      <c r="P711"/>
    </row>
    <row r="712" spans="16:16" x14ac:dyDescent="0.25">
      <c r="P712"/>
    </row>
    <row r="713" spans="16:16" x14ac:dyDescent="0.25">
      <c r="P713"/>
    </row>
    <row r="714" spans="16:16" x14ac:dyDescent="0.25">
      <c r="P714"/>
    </row>
    <row r="715" spans="16:16" x14ac:dyDescent="0.25">
      <c r="P715"/>
    </row>
    <row r="716" spans="16:16" x14ac:dyDescent="0.25">
      <c r="P716"/>
    </row>
    <row r="717" spans="16:16" x14ac:dyDescent="0.25">
      <c r="P717"/>
    </row>
    <row r="718" spans="16:16" x14ac:dyDescent="0.25">
      <c r="P718"/>
    </row>
    <row r="719" spans="16:16" x14ac:dyDescent="0.25">
      <c r="P719"/>
    </row>
    <row r="720" spans="16:16" x14ac:dyDescent="0.25">
      <c r="P720"/>
    </row>
    <row r="721" spans="16:16" x14ac:dyDescent="0.25">
      <c r="P721"/>
    </row>
    <row r="722" spans="16:16" x14ac:dyDescent="0.25">
      <c r="P722"/>
    </row>
    <row r="723" spans="16:16" x14ac:dyDescent="0.25">
      <c r="P723"/>
    </row>
    <row r="724" spans="16:16" x14ac:dyDescent="0.25">
      <c r="P724"/>
    </row>
    <row r="725" spans="16:16" x14ac:dyDescent="0.25">
      <c r="P725"/>
    </row>
    <row r="726" spans="16:16" x14ac:dyDescent="0.25">
      <c r="P726"/>
    </row>
    <row r="727" spans="16:16" x14ac:dyDescent="0.25">
      <c r="P727"/>
    </row>
    <row r="728" spans="16:16" x14ac:dyDescent="0.25">
      <c r="P728"/>
    </row>
    <row r="729" spans="16:16" x14ac:dyDescent="0.25">
      <c r="P729"/>
    </row>
    <row r="730" spans="16:16" x14ac:dyDescent="0.25">
      <c r="P730"/>
    </row>
    <row r="731" spans="16:16" x14ac:dyDescent="0.25">
      <c r="P731"/>
    </row>
    <row r="732" spans="16:16" x14ac:dyDescent="0.25">
      <c r="P732"/>
    </row>
    <row r="733" spans="16:16" x14ac:dyDescent="0.25">
      <c r="P733"/>
    </row>
    <row r="734" spans="16:16" x14ac:dyDescent="0.25">
      <c r="P734"/>
    </row>
    <row r="735" spans="16:16" x14ac:dyDescent="0.25">
      <c r="P735"/>
    </row>
    <row r="736" spans="16:16" x14ac:dyDescent="0.25">
      <c r="P736"/>
    </row>
    <row r="737" spans="16:16" x14ac:dyDescent="0.25">
      <c r="P737"/>
    </row>
    <row r="738" spans="16:16" x14ac:dyDescent="0.25">
      <c r="P738"/>
    </row>
    <row r="739" spans="16:16" x14ac:dyDescent="0.25">
      <c r="P739"/>
    </row>
    <row r="740" spans="16:16" x14ac:dyDescent="0.25">
      <c r="P740"/>
    </row>
    <row r="741" spans="16:16" x14ac:dyDescent="0.25">
      <c r="P741"/>
    </row>
    <row r="742" spans="16:16" x14ac:dyDescent="0.25">
      <c r="P742"/>
    </row>
    <row r="743" spans="16:16" x14ac:dyDescent="0.25">
      <c r="P743"/>
    </row>
    <row r="744" spans="16:16" x14ac:dyDescent="0.25">
      <c r="P744"/>
    </row>
    <row r="745" spans="16:16" x14ac:dyDescent="0.25">
      <c r="P745"/>
    </row>
    <row r="746" spans="16:16" x14ac:dyDescent="0.25">
      <c r="P746"/>
    </row>
    <row r="747" spans="16:16" x14ac:dyDescent="0.25">
      <c r="P747"/>
    </row>
    <row r="748" spans="16:16" x14ac:dyDescent="0.25">
      <c r="P748"/>
    </row>
    <row r="749" spans="16:16" x14ac:dyDescent="0.25">
      <c r="P749"/>
    </row>
    <row r="750" spans="16:16" x14ac:dyDescent="0.25">
      <c r="P750"/>
    </row>
    <row r="751" spans="16:16" x14ac:dyDescent="0.25">
      <c r="P751"/>
    </row>
    <row r="752" spans="16:16" x14ac:dyDescent="0.25">
      <c r="P752"/>
    </row>
    <row r="753" spans="16:16" x14ac:dyDescent="0.25">
      <c r="P753"/>
    </row>
    <row r="754" spans="16:16" x14ac:dyDescent="0.25">
      <c r="P754"/>
    </row>
    <row r="755" spans="16:16" x14ac:dyDescent="0.25">
      <c r="P755"/>
    </row>
    <row r="756" spans="16:16" x14ac:dyDescent="0.25">
      <c r="P756"/>
    </row>
    <row r="757" spans="16:16" x14ac:dyDescent="0.25">
      <c r="P757"/>
    </row>
    <row r="758" spans="16:16" x14ac:dyDescent="0.25">
      <c r="P758"/>
    </row>
    <row r="759" spans="16:16" x14ac:dyDescent="0.25">
      <c r="P759"/>
    </row>
    <row r="760" spans="16:16" x14ac:dyDescent="0.25">
      <c r="P760"/>
    </row>
    <row r="761" spans="16:16" x14ac:dyDescent="0.25">
      <c r="P761"/>
    </row>
    <row r="762" spans="16:16" x14ac:dyDescent="0.25">
      <c r="P762"/>
    </row>
    <row r="763" spans="16:16" x14ac:dyDescent="0.25">
      <c r="P763"/>
    </row>
    <row r="764" spans="16:16" x14ac:dyDescent="0.25">
      <c r="P764"/>
    </row>
    <row r="765" spans="16:16" x14ac:dyDescent="0.25">
      <c r="P765"/>
    </row>
    <row r="766" spans="16:16" x14ac:dyDescent="0.25">
      <c r="P766"/>
    </row>
    <row r="767" spans="16:16" x14ac:dyDescent="0.25">
      <c r="P767"/>
    </row>
    <row r="768" spans="16:16" x14ac:dyDescent="0.25">
      <c r="P768"/>
    </row>
    <row r="769" spans="16:16" x14ac:dyDescent="0.25">
      <c r="P769"/>
    </row>
    <row r="770" spans="16:16" x14ac:dyDescent="0.25">
      <c r="P770"/>
    </row>
    <row r="771" spans="16:16" x14ac:dyDescent="0.25">
      <c r="P771"/>
    </row>
    <row r="772" spans="16:16" x14ac:dyDescent="0.25">
      <c r="P772"/>
    </row>
    <row r="773" spans="16:16" x14ac:dyDescent="0.25">
      <c r="P773"/>
    </row>
    <row r="774" spans="16:16" x14ac:dyDescent="0.25">
      <c r="P774"/>
    </row>
    <row r="775" spans="16:16" x14ac:dyDescent="0.25">
      <c r="P775"/>
    </row>
    <row r="776" spans="16:16" x14ac:dyDescent="0.25">
      <c r="P776"/>
    </row>
    <row r="777" spans="16:16" x14ac:dyDescent="0.25">
      <c r="P777"/>
    </row>
    <row r="778" spans="16:16" x14ac:dyDescent="0.25">
      <c r="P778"/>
    </row>
    <row r="779" spans="16:16" x14ac:dyDescent="0.25">
      <c r="P779"/>
    </row>
    <row r="780" spans="16:16" x14ac:dyDescent="0.25">
      <c r="P780"/>
    </row>
    <row r="781" spans="16:16" x14ac:dyDescent="0.25">
      <c r="P781"/>
    </row>
    <row r="782" spans="16:16" x14ac:dyDescent="0.25">
      <c r="P782"/>
    </row>
    <row r="783" spans="16:16" x14ac:dyDescent="0.25">
      <c r="P783"/>
    </row>
    <row r="784" spans="16:16" x14ac:dyDescent="0.25">
      <c r="P784"/>
    </row>
    <row r="785" spans="16:16" x14ac:dyDescent="0.25">
      <c r="P785"/>
    </row>
    <row r="786" spans="16:16" x14ac:dyDescent="0.25">
      <c r="P786"/>
    </row>
    <row r="787" spans="16:16" x14ac:dyDescent="0.25">
      <c r="P787"/>
    </row>
    <row r="788" spans="16:16" x14ac:dyDescent="0.25">
      <c r="P788"/>
    </row>
    <row r="789" spans="16:16" x14ac:dyDescent="0.25">
      <c r="P789"/>
    </row>
    <row r="790" spans="16:16" x14ac:dyDescent="0.25">
      <c r="P790"/>
    </row>
    <row r="791" spans="16:16" x14ac:dyDescent="0.25">
      <c r="P791"/>
    </row>
    <row r="792" spans="16:16" x14ac:dyDescent="0.25">
      <c r="P792"/>
    </row>
    <row r="793" spans="16:16" x14ac:dyDescent="0.25">
      <c r="P793"/>
    </row>
    <row r="794" spans="16:16" x14ac:dyDescent="0.25">
      <c r="P794"/>
    </row>
    <row r="795" spans="16:16" x14ac:dyDescent="0.25">
      <c r="P795"/>
    </row>
    <row r="796" spans="16:16" x14ac:dyDescent="0.25">
      <c r="P796"/>
    </row>
    <row r="797" spans="16:16" x14ac:dyDescent="0.25">
      <c r="P797"/>
    </row>
    <row r="798" spans="16:16" x14ac:dyDescent="0.25">
      <c r="P798"/>
    </row>
    <row r="799" spans="16:16" x14ac:dyDescent="0.25">
      <c r="P799"/>
    </row>
    <row r="800" spans="16:16" x14ac:dyDescent="0.25">
      <c r="P800"/>
    </row>
    <row r="801" spans="16:16" x14ac:dyDescent="0.25">
      <c r="P801"/>
    </row>
    <row r="802" spans="16:16" x14ac:dyDescent="0.25">
      <c r="P802"/>
    </row>
    <row r="803" spans="16:16" x14ac:dyDescent="0.25">
      <c r="P803"/>
    </row>
    <row r="804" spans="16:16" x14ac:dyDescent="0.25">
      <c r="P804"/>
    </row>
    <row r="805" spans="16:16" x14ac:dyDescent="0.25">
      <c r="P805"/>
    </row>
    <row r="806" spans="16:16" x14ac:dyDescent="0.25">
      <c r="P806"/>
    </row>
    <row r="807" spans="16:16" x14ac:dyDescent="0.25">
      <c r="P807"/>
    </row>
    <row r="808" spans="16:16" x14ac:dyDescent="0.25">
      <c r="P808"/>
    </row>
    <row r="809" spans="16:16" x14ac:dyDescent="0.25">
      <c r="P809"/>
    </row>
    <row r="810" spans="16:16" x14ac:dyDescent="0.25">
      <c r="P810"/>
    </row>
    <row r="811" spans="16:16" x14ac:dyDescent="0.25">
      <c r="P811"/>
    </row>
    <row r="812" spans="16:16" x14ac:dyDescent="0.25">
      <c r="P812"/>
    </row>
    <row r="813" spans="16:16" x14ac:dyDescent="0.25">
      <c r="P813"/>
    </row>
    <row r="814" spans="16:16" x14ac:dyDescent="0.25">
      <c r="P814"/>
    </row>
    <row r="815" spans="16:16" x14ac:dyDescent="0.25">
      <c r="P815"/>
    </row>
    <row r="816" spans="16:16" x14ac:dyDescent="0.25">
      <c r="P816"/>
    </row>
    <row r="817" spans="16:16" x14ac:dyDescent="0.25">
      <c r="P817"/>
    </row>
    <row r="818" spans="16:16" x14ac:dyDescent="0.25">
      <c r="P818"/>
    </row>
    <row r="819" spans="16:16" x14ac:dyDescent="0.25">
      <c r="P819"/>
    </row>
    <row r="820" spans="16:16" x14ac:dyDescent="0.25">
      <c r="P820"/>
    </row>
    <row r="821" spans="16:16" x14ac:dyDescent="0.25">
      <c r="P821"/>
    </row>
    <row r="822" spans="16:16" x14ac:dyDescent="0.25">
      <c r="P822"/>
    </row>
    <row r="823" spans="16:16" x14ac:dyDescent="0.25">
      <c r="P823"/>
    </row>
    <row r="824" spans="16:16" x14ac:dyDescent="0.25">
      <c r="P824"/>
    </row>
    <row r="825" spans="16:16" x14ac:dyDescent="0.25">
      <c r="P825"/>
    </row>
    <row r="826" spans="16:16" x14ac:dyDescent="0.25">
      <c r="P826"/>
    </row>
    <row r="827" spans="16:16" x14ac:dyDescent="0.25">
      <c r="P827"/>
    </row>
    <row r="828" spans="16:16" x14ac:dyDescent="0.25">
      <c r="P828"/>
    </row>
    <row r="829" spans="16:16" x14ac:dyDescent="0.25">
      <c r="P829"/>
    </row>
    <row r="830" spans="16:16" x14ac:dyDescent="0.25">
      <c r="P830"/>
    </row>
    <row r="831" spans="16:16" x14ac:dyDescent="0.25">
      <c r="P831"/>
    </row>
    <row r="832" spans="16:16" x14ac:dyDescent="0.25">
      <c r="P832"/>
    </row>
    <row r="833" spans="16:16" x14ac:dyDescent="0.25">
      <c r="P833"/>
    </row>
    <row r="834" spans="16:16" x14ac:dyDescent="0.25">
      <c r="P834"/>
    </row>
    <row r="835" spans="16:16" x14ac:dyDescent="0.25">
      <c r="P835"/>
    </row>
    <row r="836" spans="16:16" x14ac:dyDescent="0.25">
      <c r="P836"/>
    </row>
    <row r="837" spans="16:16" x14ac:dyDescent="0.25">
      <c r="P837"/>
    </row>
    <row r="838" spans="16:16" x14ac:dyDescent="0.25">
      <c r="P838"/>
    </row>
    <row r="839" spans="16:16" x14ac:dyDescent="0.25">
      <c r="P839"/>
    </row>
    <row r="840" spans="16:16" x14ac:dyDescent="0.25">
      <c r="P840"/>
    </row>
    <row r="841" spans="16:16" x14ac:dyDescent="0.25">
      <c r="P841"/>
    </row>
    <row r="842" spans="16:16" x14ac:dyDescent="0.25">
      <c r="P842"/>
    </row>
    <row r="843" spans="16:16" x14ac:dyDescent="0.25">
      <c r="P843"/>
    </row>
    <row r="844" spans="16:16" x14ac:dyDescent="0.25">
      <c r="P844"/>
    </row>
    <row r="845" spans="16:16" x14ac:dyDescent="0.25">
      <c r="P845"/>
    </row>
    <row r="846" spans="16:16" x14ac:dyDescent="0.25">
      <c r="P846"/>
    </row>
    <row r="847" spans="16:16" x14ac:dyDescent="0.25">
      <c r="P847"/>
    </row>
    <row r="848" spans="16:16" x14ac:dyDescent="0.25">
      <c r="P848"/>
    </row>
    <row r="849" spans="16:16" x14ac:dyDescent="0.25">
      <c r="P849"/>
    </row>
    <row r="850" spans="16:16" x14ac:dyDescent="0.25">
      <c r="P850"/>
    </row>
    <row r="851" spans="16:16" x14ac:dyDescent="0.25">
      <c r="P851"/>
    </row>
    <row r="852" spans="16:16" x14ac:dyDescent="0.25">
      <c r="P852"/>
    </row>
    <row r="853" spans="16:16" x14ac:dyDescent="0.25">
      <c r="P853"/>
    </row>
    <row r="854" spans="16:16" x14ac:dyDescent="0.25">
      <c r="P854"/>
    </row>
    <row r="855" spans="16:16" x14ac:dyDescent="0.25">
      <c r="P855"/>
    </row>
    <row r="856" spans="16:16" x14ac:dyDescent="0.25">
      <c r="P856"/>
    </row>
    <row r="857" spans="16:16" x14ac:dyDescent="0.25">
      <c r="P857"/>
    </row>
    <row r="858" spans="16:16" x14ac:dyDescent="0.25">
      <c r="P858"/>
    </row>
    <row r="859" spans="16:16" x14ac:dyDescent="0.25">
      <c r="P859"/>
    </row>
    <row r="860" spans="16:16" x14ac:dyDescent="0.25">
      <c r="P860"/>
    </row>
    <row r="861" spans="16:16" x14ac:dyDescent="0.25">
      <c r="P861"/>
    </row>
    <row r="862" spans="16:16" x14ac:dyDescent="0.25">
      <c r="P862"/>
    </row>
    <row r="863" spans="16:16" x14ac:dyDescent="0.25">
      <c r="P863"/>
    </row>
    <row r="864" spans="16:16" x14ac:dyDescent="0.25">
      <c r="P864"/>
    </row>
    <row r="865" spans="16:16" x14ac:dyDescent="0.25">
      <c r="P865"/>
    </row>
    <row r="866" spans="16:16" x14ac:dyDescent="0.25">
      <c r="P866"/>
    </row>
    <row r="867" spans="16:16" x14ac:dyDescent="0.25">
      <c r="P867"/>
    </row>
    <row r="868" spans="16:16" x14ac:dyDescent="0.25">
      <c r="P868"/>
    </row>
    <row r="869" spans="16:16" x14ac:dyDescent="0.25">
      <c r="P869"/>
    </row>
    <row r="870" spans="16:16" x14ac:dyDescent="0.25">
      <c r="P870"/>
    </row>
    <row r="871" spans="16:16" x14ac:dyDescent="0.25">
      <c r="P871"/>
    </row>
    <row r="872" spans="16:16" x14ac:dyDescent="0.25">
      <c r="P872"/>
    </row>
    <row r="873" spans="16:16" x14ac:dyDescent="0.25">
      <c r="P873"/>
    </row>
    <row r="874" spans="16:16" x14ac:dyDescent="0.25">
      <c r="P874"/>
    </row>
    <row r="875" spans="16:16" x14ac:dyDescent="0.25">
      <c r="P875"/>
    </row>
    <row r="876" spans="16:16" x14ac:dyDescent="0.25">
      <c r="P876"/>
    </row>
    <row r="877" spans="16:16" x14ac:dyDescent="0.25">
      <c r="P877"/>
    </row>
    <row r="878" spans="16:16" x14ac:dyDescent="0.25">
      <c r="P878"/>
    </row>
    <row r="879" spans="16:16" x14ac:dyDescent="0.25">
      <c r="P879"/>
    </row>
    <row r="880" spans="16:16" x14ac:dyDescent="0.25">
      <c r="P880"/>
    </row>
    <row r="881" spans="16:16" x14ac:dyDescent="0.25">
      <c r="P881"/>
    </row>
    <row r="882" spans="16:16" x14ac:dyDescent="0.25">
      <c r="P882"/>
    </row>
    <row r="883" spans="16:16" x14ac:dyDescent="0.25">
      <c r="P883"/>
    </row>
    <row r="884" spans="16:16" x14ac:dyDescent="0.25">
      <c r="P884"/>
    </row>
    <row r="885" spans="16:16" x14ac:dyDescent="0.25">
      <c r="P885"/>
    </row>
    <row r="886" spans="16:16" x14ac:dyDescent="0.25">
      <c r="P886"/>
    </row>
    <row r="887" spans="16:16" x14ac:dyDescent="0.25">
      <c r="P887"/>
    </row>
    <row r="888" spans="16:16" x14ac:dyDescent="0.25">
      <c r="P888"/>
    </row>
    <row r="889" spans="16:16" x14ac:dyDescent="0.25">
      <c r="P889"/>
    </row>
    <row r="890" spans="16:16" x14ac:dyDescent="0.25">
      <c r="P890"/>
    </row>
    <row r="891" spans="16:16" x14ac:dyDescent="0.25">
      <c r="P891"/>
    </row>
    <row r="892" spans="16:16" x14ac:dyDescent="0.25">
      <c r="P892"/>
    </row>
    <row r="893" spans="16:16" x14ac:dyDescent="0.25">
      <c r="P893"/>
    </row>
    <row r="894" spans="16:16" x14ac:dyDescent="0.25">
      <c r="P894"/>
    </row>
    <row r="895" spans="16:16" x14ac:dyDescent="0.25">
      <c r="P895"/>
    </row>
    <row r="896" spans="16:16" x14ac:dyDescent="0.25">
      <c r="P896"/>
    </row>
    <row r="897" spans="16:16" x14ac:dyDescent="0.25">
      <c r="P897"/>
    </row>
    <row r="898" spans="16:16" x14ac:dyDescent="0.25">
      <c r="P898"/>
    </row>
    <row r="899" spans="16:16" x14ac:dyDescent="0.25">
      <c r="P899"/>
    </row>
    <row r="900" spans="16:16" x14ac:dyDescent="0.25">
      <c r="P900"/>
    </row>
    <row r="901" spans="16:16" x14ac:dyDescent="0.25">
      <c r="P901"/>
    </row>
    <row r="902" spans="16:16" x14ac:dyDescent="0.25">
      <c r="P902"/>
    </row>
    <row r="903" spans="16:16" x14ac:dyDescent="0.25">
      <c r="P903"/>
    </row>
    <row r="904" spans="16:16" x14ac:dyDescent="0.25">
      <c r="P904"/>
    </row>
    <row r="905" spans="16:16" x14ac:dyDescent="0.25">
      <c r="P905"/>
    </row>
    <row r="906" spans="16:16" x14ac:dyDescent="0.25">
      <c r="P906"/>
    </row>
    <row r="907" spans="16:16" x14ac:dyDescent="0.25">
      <c r="P907"/>
    </row>
    <row r="908" spans="16:16" x14ac:dyDescent="0.25">
      <c r="P908"/>
    </row>
    <row r="909" spans="16:16" x14ac:dyDescent="0.25">
      <c r="P909"/>
    </row>
    <row r="910" spans="16:16" x14ac:dyDescent="0.25">
      <c r="P910"/>
    </row>
    <row r="911" spans="16:16" x14ac:dyDescent="0.25">
      <c r="P911"/>
    </row>
    <row r="912" spans="16:16" x14ac:dyDescent="0.25">
      <c r="P912"/>
    </row>
    <row r="913" spans="16:16" x14ac:dyDescent="0.25">
      <c r="P913"/>
    </row>
    <row r="914" spans="16:16" x14ac:dyDescent="0.25">
      <c r="P914"/>
    </row>
    <row r="915" spans="16:16" x14ac:dyDescent="0.25">
      <c r="P915"/>
    </row>
    <row r="916" spans="16:16" x14ac:dyDescent="0.25">
      <c r="P916"/>
    </row>
    <row r="917" spans="16:16" x14ac:dyDescent="0.25">
      <c r="P917"/>
    </row>
    <row r="918" spans="16:16" x14ac:dyDescent="0.25">
      <c r="P918"/>
    </row>
    <row r="919" spans="16:16" x14ac:dyDescent="0.25">
      <c r="P919"/>
    </row>
    <row r="920" spans="16:16" x14ac:dyDescent="0.25">
      <c r="P920"/>
    </row>
    <row r="921" spans="16:16" x14ac:dyDescent="0.25">
      <c r="P921"/>
    </row>
    <row r="922" spans="16:16" x14ac:dyDescent="0.25">
      <c r="P922"/>
    </row>
    <row r="923" spans="16:16" x14ac:dyDescent="0.25">
      <c r="P923"/>
    </row>
    <row r="924" spans="16:16" x14ac:dyDescent="0.25">
      <c r="P924"/>
    </row>
    <row r="925" spans="16:16" x14ac:dyDescent="0.25">
      <c r="P925"/>
    </row>
    <row r="926" spans="16:16" x14ac:dyDescent="0.25">
      <c r="P926"/>
    </row>
    <row r="927" spans="16:16" x14ac:dyDescent="0.25">
      <c r="P927"/>
    </row>
    <row r="928" spans="16:16" x14ac:dyDescent="0.25">
      <c r="P928"/>
    </row>
    <row r="929" spans="16:16" x14ac:dyDescent="0.25">
      <c r="P929"/>
    </row>
    <row r="930" spans="16:16" x14ac:dyDescent="0.25">
      <c r="P930"/>
    </row>
    <row r="931" spans="16:16" x14ac:dyDescent="0.25">
      <c r="P931"/>
    </row>
    <row r="932" spans="16:16" x14ac:dyDescent="0.25">
      <c r="P932"/>
    </row>
    <row r="933" spans="16:16" x14ac:dyDescent="0.25">
      <c r="P933"/>
    </row>
    <row r="934" spans="16:16" x14ac:dyDescent="0.25">
      <c r="P934"/>
    </row>
    <row r="935" spans="16:16" x14ac:dyDescent="0.25">
      <c r="P935"/>
    </row>
    <row r="936" spans="16:16" x14ac:dyDescent="0.25">
      <c r="P936"/>
    </row>
    <row r="937" spans="16:16" x14ac:dyDescent="0.25">
      <c r="P937"/>
    </row>
    <row r="938" spans="16:16" x14ac:dyDescent="0.25">
      <c r="P938"/>
    </row>
    <row r="939" spans="16:16" x14ac:dyDescent="0.25">
      <c r="P939"/>
    </row>
    <row r="940" spans="16:16" x14ac:dyDescent="0.25">
      <c r="P940"/>
    </row>
    <row r="941" spans="16:16" x14ac:dyDescent="0.25">
      <c r="P941"/>
    </row>
    <row r="942" spans="16:16" x14ac:dyDescent="0.25">
      <c r="P942"/>
    </row>
    <row r="943" spans="16:16" x14ac:dyDescent="0.25">
      <c r="P943"/>
    </row>
    <row r="944" spans="16:16" x14ac:dyDescent="0.25">
      <c r="P944"/>
    </row>
    <row r="945" spans="16:16" x14ac:dyDescent="0.25">
      <c r="P945"/>
    </row>
    <row r="946" spans="16:16" x14ac:dyDescent="0.25">
      <c r="P946"/>
    </row>
    <row r="947" spans="16:16" x14ac:dyDescent="0.25">
      <c r="P947"/>
    </row>
    <row r="948" spans="16:16" x14ac:dyDescent="0.25">
      <c r="P948"/>
    </row>
    <row r="949" spans="16:16" x14ac:dyDescent="0.25">
      <c r="P949"/>
    </row>
    <row r="950" spans="16:16" x14ac:dyDescent="0.25">
      <c r="P950"/>
    </row>
    <row r="951" spans="16:16" x14ac:dyDescent="0.25">
      <c r="P951"/>
    </row>
    <row r="952" spans="16:16" x14ac:dyDescent="0.25">
      <c r="P952"/>
    </row>
    <row r="953" spans="16:16" x14ac:dyDescent="0.25">
      <c r="P953"/>
    </row>
    <row r="954" spans="16:16" x14ac:dyDescent="0.25">
      <c r="P954"/>
    </row>
    <row r="955" spans="16:16" x14ac:dyDescent="0.25">
      <c r="P955"/>
    </row>
    <row r="956" spans="16:16" x14ac:dyDescent="0.25">
      <c r="P956"/>
    </row>
    <row r="957" spans="16:16" x14ac:dyDescent="0.25">
      <c r="P957"/>
    </row>
    <row r="958" spans="16:16" x14ac:dyDescent="0.25">
      <c r="P958"/>
    </row>
    <row r="959" spans="16:16" x14ac:dyDescent="0.25">
      <c r="P959"/>
    </row>
    <row r="960" spans="16:16" x14ac:dyDescent="0.25">
      <c r="P960"/>
    </row>
    <row r="961" spans="16:16" x14ac:dyDescent="0.25">
      <c r="P961"/>
    </row>
    <row r="962" spans="16:16" x14ac:dyDescent="0.25">
      <c r="P962"/>
    </row>
    <row r="963" spans="16:16" x14ac:dyDescent="0.25">
      <c r="P963"/>
    </row>
    <row r="964" spans="16:16" x14ac:dyDescent="0.25">
      <c r="P964"/>
    </row>
    <row r="965" spans="16:16" x14ac:dyDescent="0.25">
      <c r="P965"/>
    </row>
    <row r="966" spans="16:16" x14ac:dyDescent="0.25">
      <c r="P966"/>
    </row>
    <row r="967" spans="16:16" x14ac:dyDescent="0.25">
      <c r="P967"/>
    </row>
    <row r="968" spans="16:16" x14ac:dyDescent="0.25">
      <c r="P968"/>
    </row>
    <row r="969" spans="16:16" x14ac:dyDescent="0.25">
      <c r="P969"/>
    </row>
    <row r="970" spans="16:16" x14ac:dyDescent="0.25">
      <c r="P970"/>
    </row>
    <row r="971" spans="16:16" x14ac:dyDescent="0.25">
      <c r="P971"/>
    </row>
    <row r="972" spans="16:16" x14ac:dyDescent="0.25">
      <c r="P972"/>
    </row>
    <row r="973" spans="16:16" x14ac:dyDescent="0.25">
      <c r="P973"/>
    </row>
    <row r="974" spans="16:16" x14ac:dyDescent="0.25">
      <c r="P974"/>
    </row>
    <row r="975" spans="16:16" x14ac:dyDescent="0.25">
      <c r="P975"/>
    </row>
    <row r="976" spans="16:16" x14ac:dyDescent="0.25">
      <c r="P976"/>
    </row>
    <row r="977" spans="16:16" x14ac:dyDescent="0.25">
      <c r="P977"/>
    </row>
    <row r="978" spans="16:16" x14ac:dyDescent="0.25">
      <c r="P978"/>
    </row>
    <row r="979" spans="16:16" x14ac:dyDescent="0.25">
      <c r="P979"/>
    </row>
    <row r="980" spans="16:16" x14ac:dyDescent="0.25">
      <c r="P980"/>
    </row>
    <row r="981" spans="16:16" x14ac:dyDescent="0.25">
      <c r="P981"/>
    </row>
    <row r="982" spans="16:16" x14ac:dyDescent="0.25">
      <c r="P982"/>
    </row>
    <row r="983" spans="16:16" x14ac:dyDescent="0.25">
      <c r="P983"/>
    </row>
    <row r="984" spans="16:16" x14ac:dyDescent="0.25">
      <c r="P984"/>
    </row>
    <row r="985" spans="16:16" x14ac:dyDescent="0.25">
      <c r="P985"/>
    </row>
    <row r="986" spans="16:16" x14ac:dyDescent="0.25">
      <c r="P986"/>
    </row>
    <row r="987" spans="16:16" x14ac:dyDescent="0.25">
      <c r="P987"/>
    </row>
    <row r="988" spans="16:16" x14ac:dyDescent="0.25">
      <c r="P988"/>
    </row>
    <row r="989" spans="16:16" x14ac:dyDescent="0.25">
      <c r="P989"/>
    </row>
    <row r="990" spans="16:16" x14ac:dyDescent="0.25">
      <c r="P990"/>
    </row>
    <row r="991" spans="16:16" x14ac:dyDescent="0.25">
      <c r="P991"/>
    </row>
    <row r="992" spans="16:16" x14ac:dyDescent="0.25">
      <c r="P992"/>
    </row>
    <row r="993" spans="16:16" x14ac:dyDescent="0.25">
      <c r="P993"/>
    </row>
    <row r="994" spans="16:16" x14ac:dyDescent="0.25">
      <c r="P994"/>
    </row>
    <row r="995" spans="16:16" x14ac:dyDescent="0.25">
      <c r="P995"/>
    </row>
    <row r="996" spans="16:16" x14ac:dyDescent="0.25">
      <c r="P996"/>
    </row>
    <row r="997" spans="16:16" x14ac:dyDescent="0.25">
      <c r="P997"/>
    </row>
    <row r="998" spans="16:16" x14ac:dyDescent="0.25">
      <c r="P998"/>
    </row>
    <row r="999" spans="16:16" x14ac:dyDescent="0.25">
      <c r="P999"/>
    </row>
    <row r="1000" spans="16:16" x14ac:dyDescent="0.25">
      <c r="P1000"/>
    </row>
    <row r="1001" spans="16:16" x14ac:dyDescent="0.25">
      <c r="P1001"/>
    </row>
    <row r="1002" spans="16:16" x14ac:dyDescent="0.25">
      <c r="P1002"/>
    </row>
    <row r="1003" spans="16:16" x14ac:dyDescent="0.25">
      <c r="P1003"/>
    </row>
    <row r="1004" spans="16:16" x14ac:dyDescent="0.25">
      <c r="P1004"/>
    </row>
    <row r="1005" spans="16:16" x14ac:dyDescent="0.25">
      <c r="P1005"/>
    </row>
    <row r="1006" spans="16:16" x14ac:dyDescent="0.25">
      <c r="P1006"/>
    </row>
    <row r="1007" spans="16:16" x14ac:dyDescent="0.25">
      <c r="P1007"/>
    </row>
    <row r="1008" spans="16:16" x14ac:dyDescent="0.25">
      <c r="P1008"/>
    </row>
    <row r="1009" spans="16:16" x14ac:dyDescent="0.25">
      <c r="P1009"/>
    </row>
    <row r="1010" spans="16:16" x14ac:dyDescent="0.25">
      <c r="P1010"/>
    </row>
    <row r="1011" spans="16:16" x14ac:dyDescent="0.25">
      <c r="P1011"/>
    </row>
    <row r="1012" spans="16:16" x14ac:dyDescent="0.25">
      <c r="P1012"/>
    </row>
    <row r="1013" spans="16:16" x14ac:dyDescent="0.25">
      <c r="P1013"/>
    </row>
    <row r="1014" spans="16:16" x14ac:dyDescent="0.25">
      <c r="P1014"/>
    </row>
    <row r="1015" spans="16:16" x14ac:dyDescent="0.25">
      <c r="P1015"/>
    </row>
    <row r="1016" spans="16:16" x14ac:dyDescent="0.25">
      <c r="P1016"/>
    </row>
    <row r="1017" spans="16:16" x14ac:dyDescent="0.25">
      <c r="P1017"/>
    </row>
    <row r="1018" spans="16:16" x14ac:dyDescent="0.25">
      <c r="P1018"/>
    </row>
    <row r="1019" spans="16:16" x14ac:dyDescent="0.25">
      <c r="P1019"/>
    </row>
    <row r="1020" spans="16:16" x14ac:dyDescent="0.25">
      <c r="P1020"/>
    </row>
    <row r="1021" spans="16:16" x14ac:dyDescent="0.25">
      <c r="P1021"/>
    </row>
    <row r="1022" spans="16:16" x14ac:dyDescent="0.25">
      <c r="P1022"/>
    </row>
    <row r="1023" spans="16:16" x14ac:dyDescent="0.25">
      <c r="P1023"/>
    </row>
    <row r="1024" spans="16:16" x14ac:dyDescent="0.25">
      <c r="P1024"/>
    </row>
    <row r="1025" spans="16:16" x14ac:dyDescent="0.25">
      <c r="P1025"/>
    </row>
    <row r="1026" spans="16:16" x14ac:dyDescent="0.25">
      <c r="P1026"/>
    </row>
    <row r="1027" spans="16:16" x14ac:dyDescent="0.25">
      <c r="P1027"/>
    </row>
    <row r="1028" spans="16:16" x14ac:dyDescent="0.25">
      <c r="P1028"/>
    </row>
    <row r="1029" spans="16:16" x14ac:dyDescent="0.25">
      <c r="P1029"/>
    </row>
    <row r="1030" spans="16:16" x14ac:dyDescent="0.25">
      <c r="P1030"/>
    </row>
    <row r="1031" spans="16:16" x14ac:dyDescent="0.25">
      <c r="P1031"/>
    </row>
    <row r="1032" spans="16:16" x14ac:dyDescent="0.25">
      <c r="P1032"/>
    </row>
    <row r="1033" spans="16:16" x14ac:dyDescent="0.25">
      <c r="P1033"/>
    </row>
    <row r="1034" spans="16:16" x14ac:dyDescent="0.25">
      <c r="P1034"/>
    </row>
    <row r="1035" spans="16:16" x14ac:dyDescent="0.25">
      <c r="P1035"/>
    </row>
    <row r="1036" spans="16:16" x14ac:dyDescent="0.25">
      <c r="P1036"/>
    </row>
    <row r="1037" spans="16:16" x14ac:dyDescent="0.25">
      <c r="P1037"/>
    </row>
    <row r="1038" spans="16:16" x14ac:dyDescent="0.25">
      <c r="P1038"/>
    </row>
    <row r="1039" spans="16:16" x14ac:dyDescent="0.25">
      <c r="P1039"/>
    </row>
    <row r="1040" spans="16:16" x14ac:dyDescent="0.25">
      <c r="P1040"/>
    </row>
    <row r="1041" spans="16:16" x14ac:dyDescent="0.25">
      <c r="P1041"/>
    </row>
    <row r="1042" spans="16:16" x14ac:dyDescent="0.25">
      <c r="P1042"/>
    </row>
    <row r="1043" spans="16:16" x14ac:dyDescent="0.25">
      <c r="P1043"/>
    </row>
    <row r="1044" spans="16:16" x14ac:dyDescent="0.25">
      <c r="P1044"/>
    </row>
    <row r="1045" spans="16:16" x14ac:dyDescent="0.25">
      <c r="P1045"/>
    </row>
    <row r="1046" spans="16:16" x14ac:dyDescent="0.25">
      <c r="P1046"/>
    </row>
    <row r="1047" spans="16:16" x14ac:dyDescent="0.25">
      <c r="P1047"/>
    </row>
    <row r="1048" spans="16:16" x14ac:dyDescent="0.25">
      <c r="P1048"/>
    </row>
    <row r="1049" spans="16:16" x14ac:dyDescent="0.25">
      <c r="P1049"/>
    </row>
    <row r="1050" spans="16:16" x14ac:dyDescent="0.25">
      <c r="P1050"/>
    </row>
    <row r="1051" spans="16:16" x14ac:dyDescent="0.25">
      <c r="P1051"/>
    </row>
    <row r="1052" spans="16:16" x14ac:dyDescent="0.25">
      <c r="P1052"/>
    </row>
    <row r="1053" spans="16:16" x14ac:dyDescent="0.25">
      <c r="P1053"/>
    </row>
    <row r="1054" spans="16:16" x14ac:dyDescent="0.25">
      <c r="P1054"/>
    </row>
    <row r="1055" spans="16:16" x14ac:dyDescent="0.25">
      <c r="P1055"/>
    </row>
    <row r="1056" spans="16:16" x14ac:dyDescent="0.25">
      <c r="P1056"/>
    </row>
    <row r="1057" spans="16:16" x14ac:dyDescent="0.25">
      <c r="P1057"/>
    </row>
    <row r="1058" spans="16:16" x14ac:dyDescent="0.25">
      <c r="P1058"/>
    </row>
    <row r="1059" spans="16:16" x14ac:dyDescent="0.25">
      <c r="P1059"/>
    </row>
    <row r="1060" spans="16:16" x14ac:dyDescent="0.25">
      <c r="P1060"/>
    </row>
    <row r="1061" spans="16:16" x14ac:dyDescent="0.25">
      <c r="P1061"/>
    </row>
    <row r="1062" spans="16:16" x14ac:dyDescent="0.25">
      <c r="P1062"/>
    </row>
    <row r="1063" spans="16:16" x14ac:dyDescent="0.25">
      <c r="P1063"/>
    </row>
    <row r="1064" spans="16:16" x14ac:dyDescent="0.25">
      <c r="P1064"/>
    </row>
    <row r="1065" spans="16:16" x14ac:dyDescent="0.25">
      <c r="P1065"/>
    </row>
    <row r="1066" spans="16:16" x14ac:dyDescent="0.25">
      <c r="P1066"/>
    </row>
    <row r="1067" spans="16:16" x14ac:dyDescent="0.25">
      <c r="P1067"/>
    </row>
    <row r="1068" spans="16:16" x14ac:dyDescent="0.25">
      <c r="P1068"/>
    </row>
    <row r="1069" spans="16:16" x14ac:dyDescent="0.25">
      <c r="P1069"/>
    </row>
    <row r="1070" spans="16:16" x14ac:dyDescent="0.25">
      <c r="P1070"/>
    </row>
    <row r="1071" spans="16:16" x14ac:dyDescent="0.25">
      <c r="P1071"/>
    </row>
    <row r="1072" spans="16:16" x14ac:dyDescent="0.25">
      <c r="P1072"/>
    </row>
    <row r="1073" spans="16:16" x14ac:dyDescent="0.25">
      <c r="P1073"/>
    </row>
    <row r="1074" spans="16:16" x14ac:dyDescent="0.25">
      <c r="P1074"/>
    </row>
    <row r="1075" spans="16:16" x14ac:dyDescent="0.25">
      <c r="P1075"/>
    </row>
    <row r="1076" spans="16:16" x14ac:dyDescent="0.25">
      <c r="P1076"/>
    </row>
    <row r="1077" spans="16:16" x14ac:dyDescent="0.25">
      <c r="P1077"/>
    </row>
    <row r="1078" spans="16:16" x14ac:dyDescent="0.25">
      <c r="P1078"/>
    </row>
    <row r="1079" spans="16:16" x14ac:dyDescent="0.25">
      <c r="P1079"/>
    </row>
    <row r="1080" spans="16:16" x14ac:dyDescent="0.25">
      <c r="P1080"/>
    </row>
    <row r="1081" spans="16:16" x14ac:dyDescent="0.25">
      <c r="P1081"/>
    </row>
    <row r="1082" spans="16:16" x14ac:dyDescent="0.25">
      <c r="P1082"/>
    </row>
    <row r="1083" spans="16:16" x14ac:dyDescent="0.25">
      <c r="P1083"/>
    </row>
    <row r="1084" spans="16:16" x14ac:dyDescent="0.25">
      <c r="P1084"/>
    </row>
    <row r="1085" spans="16:16" x14ac:dyDescent="0.25">
      <c r="P1085"/>
    </row>
    <row r="1086" spans="16:16" x14ac:dyDescent="0.25">
      <c r="P1086"/>
    </row>
    <row r="1087" spans="16:16" x14ac:dyDescent="0.25">
      <c r="P1087"/>
    </row>
    <row r="1088" spans="16:16" x14ac:dyDescent="0.25">
      <c r="P1088"/>
    </row>
    <row r="1089" spans="16:16" x14ac:dyDescent="0.25">
      <c r="P1089"/>
    </row>
    <row r="1090" spans="16:16" x14ac:dyDescent="0.25">
      <c r="P1090"/>
    </row>
    <row r="1091" spans="16:16" x14ac:dyDescent="0.25">
      <c r="P1091"/>
    </row>
    <row r="1092" spans="16:16" x14ac:dyDescent="0.25">
      <c r="P1092"/>
    </row>
    <row r="1093" spans="16:16" x14ac:dyDescent="0.25">
      <c r="P1093"/>
    </row>
    <row r="1094" spans="16:16" x14ac:dyDescent="0.25">
      <c r="P1094"/>
    </row>
    <row r="1095" spans="16:16" x14ac:dyDescent="0.25">
      <c r="P1095"/>
    </row>
    <row r="1096" spans="16:16" x14ac:dyDescent="0.25">
      <c r="P1096"/>
    </row>
    <row r="1097" spans="16:16" x14ac:dyDescent="0.25">
      <c r="P1097"/>
    </row>
    <row r="1098" spans="16:16" x14ac:dyDescent="0.25">
      <c r="P1098"/>
    </row>
    <row r="1099" spans="16:16" x14ac:dyDescent="0.25">
      <c r="P1099"/>
    </row>
    <row r="1100" spans="16:16" x14ac:dyDescent="0.25">
      <c r="P1100"/>
    </row>
    <row r="1101" spans="16:16" x14ac:dyDescent="0.25">
      <c r="P1101"/>
    </row>
    <row r="1102" spans="16:16" x14ac:dyDescent="0.25">
      <c r="P1102"/>
    </row>
    <row r="1103" spans="16:16" x14ac:dyDescent="0.25">
      <c r="P1103"/>
    </row>
    <row r="1104" spans="16:16" x14ac:dyDescent="0.25">
      <c r="P1104"/>
    </row>
    <row r="1105" spans="16:16" x14ac:dyDescent="0.25">
      <c r="P1105"/>
    </row>
    <row r="1106" spans="16:16" x14ac:dyDescent="0.25">
      <c r="P1106"/>
    </row>
    <row r="1107" spans="16:16" x14ac:dyDescent="0.25">
      <c r="P1107"/>
    </row>
    <row r="1108" spans="16:16" x14ac:dyDescent="0.25">
      <c r="P1108"/>
    </row>
    <row r="1109" spans="16:16" x14ac:dyDescent="0.25">
      <c r="P1109"/>
    </row>
    <row r="1110" spans="16:16" x14ac:dyDescent="0.25">
      <c r="P1110"/>
    </row>
    <row r="1111" spans="16:16" x14ac:dyDescent="0.25">
      <c r="P1111"/>
    </row>
    <row r="1112" spans="16:16" x14ac:dyDescent="0.25">
      <c r="P1112"/>
    </row>
    <row r="1113" spans="16:16" x14ac:dyDescent="0.25">
      <c r="P1113"/>
    </row>
    <row r="1114" spans="16:16" x14ac:dyDescent="0.25">
      <c r="P1114"/>
    </row>
    <row r="1115" spans="16:16" x14ac:dyDescent="0.25">
      <c r="P1115"/>
    </row>
    <row r="1116" spans="16:16" x14ac:dyDescent="0.25">
      <c r="P1116"/>
    </row>
    <row r="1117" spans="16:16" x14ac:dyDescent="0.25">
      <c r="P1117"/>
    </row>
    <row r="1118" spans="16:16" x14ac:dyDescent="0.25">
      <c r="P1118"/>
    </row>
    <row r="1119" spans="16:16" x14ac:dyDescent="0.25">
      <c r="P1119"/>
    </row>
    <row r="1120" spans="16:16" x14ac:dyDescent="0.25">
      <c r="P1120"/>
    </row>
    <row r="1121" spans="16:16" x14ac:dyDescent="0.25">
      <c r="P1121"/>
    </row>
    <row r="1122" spans="16:16" x14ac:dyDescent="0.25">
      <c r="P1122"/>
    </row>
    <row r="1123" spans="16:16" x14ac:dyDescent="0.25">
      <c r="P1123"/>
    </row>
    <row r="1124" spans="16:16" x14ac:dyDescent="0.25">
      <c r="P1124"/>
    </row>
    <row r="1125" spans="16:16" x14ac:dyDescent="0.25">
      <c r="P1125"/>
    </row>
    <row r="1126" spans="16:16" x14ac:dyDescent="0.25">
      <c r="P1126"/>
    </row>
    <row r="1127" spans="16:16" x14ac:dyDescent="0.25">
      <c r="P1127"/>
    </row>
    <row r="1128" spans="16:16" x14ac:dyDescent="0.25">
      <c r="P1128"/>
    </row>
    <row r="1129" spans="16:16" x14ac:dyDescent="0.25">
      <c r="P1129"/>
    </row>
    <row r="1130" spans="16:16" x14ac:dyDescent="0.25">
      <c r="P1130"/>
    </row>
    <row r="1131" spans="16:16" x14ac:dyDescent="0.25">
      <c r="P1131"/>
    </row>
    <row r="1132" spans="16:16" x14ac:dyDescent="0.25">
      <c r="P1132"/>
    </row>
    <row r="1133" spans="16:16" x14ac:dyDescent="0.25">
      <c r="P1133"/>
    </row>
    <row r="1134" spans="16:16" x14ac:dyDescent="0.25">
      <c r="P1134"/>
    </row>
    <row r="1135" spans="16:16" x14ac:dyDescent="0.25">
      <c r="P1135"/>
    </row>
    <row r="1136" spans="16:16" x14ac:dyDescent="0.25">
      <c r="P1136"/>
    </row>
    <row r="1137" spans="16:16" x14ac:dyDescent="0.25">
      <c r="P1137"/>
    </row>
    <row r="1138" spans="16:16" x14ac:dyDescent="0.25">
      <c r="P1138"/>
    </row>
    <row r="1139" spans="16:16" x14ac:dyDescent="0.25">
      <c r="P1139"/>
    </row>
    <row r="1140" spans="16:16" x14ac:dyDescent="0.25">
      <c r="P1140"/>
    </row>
    <row r="1141" spans="16:16" x14ac:dyDescent="0.25">
      <c r="P1141"/>
    </row>
    <row r="1142" spans="16:16" x14ac:dyDescent="0.25">
      <c r="P1142"/>
    </row>
    <row r="1143" spans="16:16" x14ac:dyDescent="0.25">
      <c r="P1143"/>
    </row>
    <row r="1144" spans="16:16" x14ac:dyDescent="0.25">
      <c r="P1144"/>
    </row>
    <row r="1145" spans="16:16" x14ac:dyDescent="0.25">
      <c r="P1145"/>
    </row>
    <row r="1146" spans="16:16" x14ac:dyDescent="0.25">
      <c r="P1146"/>
    </row>
    <row r="1147" spans="16:16" x14ac:dyDescent="0.25">
      <c r="P1147"/>
    </row>
    <row r="1148" spans="16:16" x14ac:dyDescent="0.25">
      <c r="P1148"/>
    </row>
    <row r="1149" spans="16:16" x14ac:dyDescent="0.25">
      <c r="P1149"/>
    </row>
    <row r="1150" spans="16:16" x14ac:dyDescent="0.25">
      <c r="P1150"/>
    </row>
    <row r="1151" spans="16:16" x14ac:dyDescent="0.25">
      <c r="P1151"/>
    </row>
    <row r="1152" spans="16:16" x14ac:dyDescent="0.25">
      <c r="P1152"/>
    </row>
    <row r="1153" spans="16:16" x14ac:dyDescent="0.25">
      <c r="P1153"/>
    </row>
    <row r="1154" spans="16:16" x14ac:dyDescent="0.25">
      <c r="P1154"/>
    </row>
    <row r="1155" spans="16:16" x14ac:dyDescent="0.25">
      <c r="P1155"/>
    </row>
    <row r="1156" spans="16:16" x14ac:dyDescent="0.25">
      <c r="P1156"/>
    </row>
    <row r="1157" spans="16:16" x14ac:dyDescent="0.25">
      <c r="P1157"/>
    </row>
    <row r="1158" spans="16:16" x14ac:dyDescent="0.25">
      <c r="P1158"/>
    </row>
    <row r="1159" spans="16:16" x14ac:dyDescent="0.25">
      <c r="P1159"/>
    </row>
    <row r="1160" spans="16:16" x14ac:dyDescent="0.25">
      <c r="P1160"/>
    </row>
    <row r="1161" spans="16:16" x14ac:dyDescent="0.25">
      <c r="P1161"/>
    </row>
    <row r="1162" spans="16:16" x14ac:dyDescent="0.25">
      <c r="P1162"/>
    </row>
    <row r="1163" spans="16:16" x14ac:dyDescent="0.25">
      <c r="P1163"/>
    </row>
    <row r="1164" spans="16:16" x14ac:dyDescent="0.25">
      <c r="P1164"/>
    </row>
    <row r="1165" spans="16:16" x14ac:dyDescent="0.25">
      <c r="P1165"/>
    </row>
    <row r="1166" spans="16:16" x14ac:dyDescent="0.25">
      <c r="P1166"/>
    </row>
    <row r="1167" spans="16:16" x14ac:dyDescent="0.25">
      <c r="P1167"/>
    </row>
    <row r="1168" spans="16:16" x14ac:dyDescent="0.25">
      <c r="P1168"/>
    </row>
    <row r="1169" spans="16:16" x14ac:dyDescent="0.25">
      <c r="P1169"/>
    </row>
    <row r="1170" spans="16:16" x14ac:dyDescent="0.25">
      <c r="P1170"/>
    </row>
    <row r="1171" spans="16:16" x14ac:dyDescent="0.25">
      <c r="P1171"/>
    </row>
    <row r="1172" spans="16:16" x14ac:dyDescent="0.25">
      <c r="P1172"/>
    </row>
    <row r="1173" spans="16:16" x14ac:dyDescent="0.25">
      <c r="P1173"/>
    </row>
    <row r="1174" spans="16:16" x14ac:dyDescent="0.25">
      <c r="P1174"/>
    </row>
    <row r="1175" spans="16:16" x14ac:dyDescent="0.25">
      <c r="P1175"/>
    </row>
    <row r="1176" spans="16:16" x14ac:dyDescent="0.25">
      <c r="P1176"/>
    </row>
    <row r="1177" spans="16:16" x14ac:dyDescent="0.25">
      <c r="P1177"/>
    </row>
    <row r="1178" spans="16:16" x14ac:dyDescent="0.25">
      <c r="P1178"/>
    </row>
    <row r="1179" spans="16:16" x14ac:dyDescent="0.25">
      <c r="P1179"/>
    </row>
    <row r="1180" spans="16:16" x14ac:dyDescent="0.25">
      <c r="P1180"/>
    </row>
    <row r="1181" spans="16:16" x14ac:dyDescent="0.25">
      <c r="P1181"/>
    </row>
    <row r="1182" spans="16:16" x14ac:dyDescent="0.25">
      <c r="P1182"/>
    </row>
    <row r="1183" spans="16:16" x14ac:dyDescent="0.25">
      <c r="P1183"/>
    </row>
    <row r="1184" spans="16:16" x14ac:dyDescent="0.25">
      <c r="P1184"/>
    </row>
    <row r="1185" spans="16:16" x14ac:dyDescent="0.25">
      <c r="P1185"/>
    </row>
    <row r="1186" spans="16:16" x14ac:dyDescent="0.25">
      <c r="P1186"/>
    </row>
    <row r="1187" spans="16:16" x14ac:dyDescent="0.25">
      <c r="P1187"/>
    </row>
    <row r="1188" spans="16:16" x14ac:dyDescent="0.25">
      <c r="P1188"/>
    </row>
    <row r="1189" spans="16:16" x14ac:dyDescent="0.25">
      <c r="P1189"/>
    </row>
    <row r="1190" spans="16:16" x14ac:dyDescent="0.25">
      <c r="P1190"/>
    </row>
    <row r="1191" spans="16:16" x14ac:dyDescent="0.25">
      <c r="P1191"/>
    </row>
    <row r="1192" spans="16:16" x14ac:dyDescent="0.25">
      <c r="P1192"/>
    </row>
    <row r="1193" spans="16:16" x14ac:dyDescent="0.25">
      <c r="P1193"/>
    </row>
    <row r="1194" spans="16:16" x14ac:dyDescent="0.25">
      <c r="P1194"/>
    </row>
    <row r="1195" spans="16:16" x14ac:dyDescent="0.25">
      <c r="P1195"/>
    </row>
    <row r="1196" spans="16:16" x14ac:dyDescent="0.25">
      <c r="P1196"/>
    </row>
    <row r="1197" spans="16:16" x14ac:dyDescent="0.25">
      <c r="P1197"/>
    </row>
    <row r="1198" spans="16:16" x14ac:dyDescent="0.25">
      <c r="P1198"/>
    </row>
    <row r="1199" spans="16:16" x14ac:dyDescent="0.25">
      <c r="P1199"/>
    </row>
    <row r="1200" spans="16:16" x14ac:dyDescent="0.25">
      <c r="P1200"/>
    </row>
    <row r="1201" spans="16:16" x14ac:dyDescent="0.25">
      <c r="P1201"/>
    </row>
    <row r="1202" spans="16:16" x14ac:dyDescent="0.25">
      <c r="P1202"/>
    </row>
    <row r="1203" spans="16:16" x14ac:dyDescent="0.25">
      <c r="P1203"/>
    </row>
    <row r="1204" spans="16:16" x14ac:dyDescent="0.25">
      <c r="P1204"/>
    </row>
    <row r="1205" spans="16:16" x14ac:dyDescent="0.25">
      <c r="P1205"/>
    </row>
    <row r="1206" spans="16:16" x14ac:dyDescent="0.25">
      <c r="P1206"/>
    </row>
    <row r="1207" spans="16:16" x14ac:dyDescent="0.25">
      <c r="P1207"/>
    </row>
    <row r="1208" spans="16:16" x14ac:dyDescent="0.25">
      <c r="P1208"/>
    </row>
    <row r="1209" spans="16:16" x14ac:dyDescent="0.25">
      <c r="P1209"/>
    </row>
    <row r="1210" spans="16:16" x14ac:dyDescent="0.25">
      <c r="P1210"/>
    </row>
    <row r="1211" spans="16:16" x14ac:dyDescent="0.25">
      <c r="P1211"/>
    </row>
    <row r="1212" spans="16:16" x14ac:dyDescent="0.25">
      <c r="P1212"/>
    </row>
    <row r="1213" spans="16:16" x14ac:dyDescent="0.25">
      <c r="P1213"/>
    </row>
    <row r="1214" spans="16:16" x14ac:dyDescent="0.25">
      <c r="P1214"/>
    </row>
    <row r="1215" spans="16:16" x14ac:dyDescent="0.25">
      <c r="P1215"/>
    </row>
    <row r="1216" spans="16:16" x14ac:dyDescent="0.25">
      <c r="P1216"/>
    </row>
    <row r="1217" spans="16:16" x14ac:dyDescent="0.25">
      <c r="P1217"/>
    </row>
    <row r="1218" spans="16:16" x14ac:dyDescent="0.25">
      <c r="P1218"/>
    </row>
    <row r="1219" spans="16:16" x14ac:dyDescent="0.25">
      <c r="P1219"/>
    </row>
    <row r="1220" spans="16:16" x14ac:dyDescent="0.25">
      <c r="P1220"/>
    </row>
    <row r="1221" spans="16:16" x14ac:dyDescent="0.25">
      <c r="P1221"/>
    </row>
    <row r="1222" spans="16:16" x14ac:dyDescent="0.25">
      <c r="P1222"/>
    </row>
    <row r="1223" spans="16:16" x14ac:dyDescent="0.25">
      <c r="P1223"/>
    </row>
    <row r="1224" spans="16:16" x14ac:dyDescent="0.25">
      <c r="P1224"/>
    </row>
    <row r="1225" spans="16:16" x14ac:dyDescent="0.25">
      <c r="P1225"/>
    </row>
    <row r="1226" spans="16:16" x14ac:dyDescent="0.25">
      <c r="P1226"/>
    </row>
    <row r="1227" spans="16:16" x14ac:dyDescent="0.25">
      <c r="P1227"/>
    </row>
    <row r="1228" spans="16:16" x14ac:dyDescent="0.25">
      <c r="P1228"/>
    </row>
    <row r="1229" spans="16:16" x14ac:dyDescent="0.25">
      <c r="P1229"/>
    </row>
    <row r="1230" spans="16:16" x14ac:dyDescent="0.25">
      <c r="P1230"/>
    </row>
    <row r="1231" spans="16:16" x14ac:dyDescent="0.25">
      <c r="P1231"/>
    </row>
    <row r="1232" spans="16:16" x14ac:dyDescent="0.25">
      <c r="P1232"/>
    </row>
    <row r="1233" spans="16:16" x14ac:dyDescent="0.25">
      <c r="P1233"/>
    </row>
    <row r="1234" spans="16:16" x14ac:dyDescent="0.25">
      <c r="P1234"/>
    </row>
    <row r="1235" spans="16:16" x14ac:dyDescent="0.25">
      <c r="P1235"/>
    </row>
    <row r="1236" spans="16:16" x14ac:dyDescent="0.25">
      <c r="P1236"/>
    </row>
    <row r="1237" spans="16:16" x14ac:dyDescent="0.25">
      <c r="P1237"/>
    </row>
    <row r="1238" spans="16:16" x14ac:dyDescent="0.25">
      <c r="P1238"/>
    </row>
    <row r="1239" spans="16:16" x14ac:dyDescent="0.25">
      <c r="P1239"/>
    </row>
    <row r="1240" spans="16:16" x14ac:dyDescent="0.25">
      <c r="P1240"/>
    </row>
    <row r="1241" spans="16:16" x14ac:dyDescent="0.25">
      <c r="P1241"/>
    </row>
    <row r="1242" spans="16:16" x14ac:dyDescent="0.25">
      <c r="P1242"/>
    </row>
    <row r="1243" spans="16:16" x14ac:dyDescent="0.25">
      <c r="P1243"/>
    </row>
    <row r="1244" spans="16:16" x14ac:dyDescent="0.25">
      <c r="P1244"/>
    </row>
    <row r="1245" spans="16:16" x14ac:dyDescent="0.25">
      <c r="P1245"/>
    </row>
    <row r="1246" spans="16:16" x14ac:dyDescent="0.25">
      <c r="P1246"/>
    </row>
    <row r="1247" spans="16:16" x14ac:dyDescent="0.25">
      <c r="P1247"/>
    </row>
    <row r="1248" spans="16:16" x14ac:dyDescent="0.25">
      <c r="P1248"/>
    </row>
    <row r="1249" spans="16:16" x14ac:dyDescent="0.25">
      <c r="P1249"/>
    </row>
    <row r="1250" spans="16:16" x14ac:dyDescent="0.25">
      <c r="P1250"/>
    </row>
    <row r="1251" spans="16:16" x14ac:dyDescent="0.25">
      <c r="P1251"/>
    </row>
    <row r="1252" spans="16:16" x14ac:dyDescent="0.25">
      <c r="P1252"/>
    </row>
    <row r="1253" spans="16:16" x14ac:dyDescent="0.25">
      <c r="P1253"/>
    </row>
    <row r="1254" spans="16:16" x14ac:dyDescent="0.25">
      <c r="P1254"/>
    </row>
    <row r="1255" spans="16:16" x14ac:dyDescent="0.25">
      <c r="P1255"/>
    </row>
    <row r="1256" spans="16:16" x14ac:dyDescent="0.25">
      <c r="P1256"/>
    </row>
    <row r="1257" spans="16:16" x14ac:dyDescent="0.25">
      <c r="P1257"/>
    </row>
    <row r="1258" spans="16:16" x14ac:dyDescent="0.25">
      <c r="P1258"/>
    </row>
    <row r="1259" spans="16:16" x14ac:dyDescent="0.25">
      <c r="P1259"/>
    </row>
    <row r="1260" spans="16:16" x14ac:dyDescent="0.25">
      <c r="P1260"/>
    </row>
    <row r="1261" spans="16:16" x14ac:dyDescent="0.25">
      <c r="P1261"/>
    </row>
    <row r="1262" spans="16:16" x14ac:dyDescent="0.25">
      <c r="P1262"/>
    </row>
    <row r="1263" spans="16:16" x14ac:dyDescent="0.25">
      <c r="P1263"/>
    </row>
    <row r="1264" spans="16:16" x14ac:dyDescent="0.25">
      <c r="P1264"/>
    </row>
    <row r="1265" spans="16:16" x14ac:dyDescent="0.25">
      <c r="P1265"/>
    </row>
    <row r="1266" spans="16:16" x14ac:dyDescent="0.25">
      <c r="P1266"/>
    </row>
    <row r="1267" spans="16:16" x14ac:dyDescent="0.25">
      <c r="P1267"/>
    </row>
    <row r="1268" spans="16:16" x14ac:dyDescent="0.25">
      <c r="P1268"/>
    </row>
    <row r="1269" spans="16:16" x14ac:dyDescent="0.25">
      <c r="P1269"/>
    </row>
    <row r="1270" spans="16:16" x14ac:dyDescent="0.25">
      <c r="P1270"/>
    </row>
    <row r="1271" spans="16:16" x14ac:dyDescent="0.25">
      <c r="P1271"/>
    </row>
    <row r="1272" spans="16:16" x14ac:dyDescent="0.25">
      <c r="P1272"/>
    </row>
    <row r="1273" spans="16:16" x14ac:dyDescent="0.25">
      <c r="P1273"/>
    </row>
    <row r="1274" spans="16:16" x14ac:dyDescent="0.25">
      <c r="P1274"/>
    </row>
    <row r="1275" spans="16:16" x14ac:dyDescent="0.25">
      <c r="P1275"/>
    </row>
    <row r="1276" spans="16:16" x14ac:dyDescent="0.25">
      <c r="P1276"/>
    </row>
    <row r="1277" spans="16:16" x14ac:dyDescent="0.25">
      <c r="P1277"/>
    </row>
    <row r="1278" spans="16:16" x14ac:dyDescent="0.25">
      <c r="P1278"/>
    </row>
    <row r="1279" spans="16:16" x14ac:dyDescent="0.25">
      <c r="P1279"/>
    </row>
    <row r="1280" spans="16:16" x14ac:dyDescent="0.25">
      <c r="P1280"/>
    </row>
    <row r="1281" spans="16:16" x14ac:dyDescent="0.25">
      <c r="P1281"/>
    </row>
    <row r="1282" spans="16:16" x14ac:dyDescent="0.25">
      <c r="P1282"/>
    </row>
    <row r="1283" spans="16:16" x14ac:dyDescent="0.25">
      <c r="P1283"/>
    </row>
    <row r="1284" spans="16:16" x14ac:dyDescent="0.25">
      <c r="P1284"/>
    </row>
    <row r="1285" spans="16:16" x14ac:dyDescent="0.25">
      <c r="P1285"/>
    </row>
    <row r="1286" spans="16:16" x14ac:dyDescent="0.25">
      <c r="P1286"/>
    </row>
    <row r="1287" spans="16:16" x14ac:dyDescent="0.25">
      <c r="P1287"/>
    </row>
    <row r="1288" spans="16:16" x14ac:dyDescent="0.25">
      <c r="P1288"/>
    </row>
    <row r="1289" spans="16:16" x14ac:dyDescent="0.25">
      <c r="P1289"/>
    </row>
    <row r="1290" spans="16:16" x14ac:dyDescent="0.25">
      <c r="P1290"/>
    </row>
    <row r="1291" spans="16:16" x14ac:dyDescent="0.25">
      <c r="P1291"/>
    </row>
    <row r="1292" spans="16:16" x14ac:dyDescent="0.25">
      <c r="P1292"/>
    </row>
    <row r="1293" spans="16:16" x14ac:dyDescent="0.25">
      <c r="P1293"/>
    </row>
    <row r="1294" spans="16:16" x14ac:dyDescent="0.25">
      <c r="P1294"/>
    </row>
    <row r="1295" spans="16:16" x14ac:dyDescent="0.25">
      <c r="P1295"/>
    </row>
    <row r="1296" spans="16:16" x14ac:dyDescent="0.25">
      <c r="P1296"/>
    </row>
    <row r="1297" spans="16:16" x14ac:dyDescent="0.25">
      <c r="P1297"/>
    </row>
    <row r="1298" spans="16:16" x14ac:dyDescent="0.25">
      <c r="P1298"/>
    </row>
    <row r="1299" spans="16:16" x14ac:dyDescent="0.25">
      <c r="P1299"/>
    </row>
    <row r="1300" spans="16:16" x14ac:dyDescent="0.25">
      <c r="P1300"/>
    </row>
    <row r="1301" spans="16:16" x14ac:dyDescent="0.25">
      <c r="P1301"/>
    </row>
    <row r="1302" spans="16:16" x14ac:dyDescent="0.25">
      <c r="P1302"/>
    </row>
    <row r="1303" spans="16:16" x14ac:dyDescent="0.25">
      <c r="P1303"/>
    </row>
    <row r="1304" spans="16:16" x14ac:dyDescent="0.25">
      <c r="P1304"/>
    </row>
    <row r="1305" spans="16:16" x14ac:dyDescent="0.25">
      <c r="P1305"/>
    </row>
    <row r="1306" spans="16:16" x14ac:dyDescent="0.25">
      <c r="P1306"/>
    </row>
    <row r="1307" spans="16:16" x14ac:dyDescent="0.25">
      <c r="P1307"/>
    </row>
    <row r="1308" spans="16:16" x14ac:dyDescent="0.25">
      <c r="P1308"/>
    </row>
    <row r="1309" spans="16:16" x14ac:dyDescent="0.25">
      <c r="P1309"/>
    </row>
    <row r="1310" spans="16:16" x14ac:dyDescent="0.25">
      <c r="P1310"/>
    </row>
    <row r="1311" spans="16:16" x14ac:dyDescent="0.25">
      <c r="P1311"/>
    </row>
    <row r="1312" spans="16:16" x14ac:dyDescent="0.25">
      <c r="P1312"/>
    </row>
    <row r="1313" spans="16:16" x14ac:dyDescent="0.25">
      <c r="P1313"/>
    </row>
    <row r="1314" spans="16:16" x14ac:dyDescent="0.25">
      <c r="P1314"/>
    </row>
    <row r="1315" spans="16:16" x14ac:dyDescent="0.25">
      <c r="P1315"/>
    </row>
    <row r="1316" spans="16:16" x14ac:dyDescent="0.25">
      <c r="P1316"/>
    </row>
    <row r="1317" spans="16:16" x14ac:dyDescent="0.25">
      <c r="P1317"/>
    </row>
    <row r="1318" spans="16:16" x14ac:dyDescent="0.25">
      <c r="P1318"/>
    </row>
    <row r="1319" spans="16:16" x14ac:dyDescent="0.25">
      <c r="P1319"/>
    </row>
    <row r="1320" spans="16:16" x14ac:dyDescent="0.25">
      <c r="P1320"/>
    </row>
    <row r="1321" spans="16:16" x14ac:dyDescent="0.25">
      <c r="P1321"/>
    </row>
    <row r="1322" spans="16:16" x14ac:dyDescent="0.25">
      <c r="P1322"/>
    </row>
    <row r="1323" spans="16:16" x14ac:dyDescent="0.25">
      <c r="P1323"/>
    </row>
    <row r="1324" spans="16:16" x14ac:dyDescent="0.25">
      <c r="P1324"/>
    </row>
    <row r="1325" spans="16:16" x14ac:dyDescent="0.25">
      <c r="P1325"/>
    </row>
    <row r="1326" spans="16:16" x14ac:dyDescent="0.25">
      <c r="P1326"/>
    </row>
    <row r="1327" spans="16:16" x14ac:dyDescent="0.25">
      <c r="P1327"/>
    </row>
    <row r="1328" spans="16:16" x14ac:dyDescent="0.25">
      <c r="P1328"/>
    </row>
    <row r="1329" spans="16:16" x14ac:dyDescent="0.25">
      <c r="P1329"/>
    </row>
    <row r="1330" spans="16:16" x14ac:dyDescent="0.25">
      <c r="P1330"/>
    </row>
    <row r="1331" spans="16:16" x14ac:dyDescent="0.25">
      <c r="P1331"/>
    </row>
    <row r="1332" spans="16:16" x14ac:dyDescent="0.25">
      <c r="P1332"/>
    </row>
    <row r="1333" spans="16:16" x14ac:dyDescent="0.25">
      <c r="P1333"/>
    </row>
    <row r="1334" spans="16:16" x14ac:dyDescent="0.25">
      <c r="P1334"/>
    </row>
    <row r="1335" spans="16:16" x14ac:dyDescent="0.25">
      <c r="P1335"/>
    </row>
    <row r="1336" spans="16:16" x14ac:dyDescent="0.25">
      <c r="P1336"/>
    </row>
    <row r="1337" spans="16:16" x14ac:dyDescent="0.25">
      <c r="P1337"/>
    </row>
    <row r="1338" spans="16:16" x14ac:dyDescent="0.25">
      <c r="P1338"/>
    </row>
    <row r="1339" spans="16:16" x14ac:dyDescent="0.25">
      <c r="P1339"/>
    </row>
    <row r="1340" spans="16:16" x14ac:dyDescent="0.25">
      <c r="P1340"/>
    </row>
    <row r="1341" spans="16:16" x14ac:dyDescent="0.25">
      <c r="P1341"/>
    </row>
    <row r="1342" spans="16:16" x14ac:dyDescent="0.25">
      <c r="P1342"/>
    </row>
    <row r="1343" spans="16:16" x14ac:dyDescent="0.25">
      <c r="P1343"/>
    </row>
    <row r="1344" spans="16:16" x14ac:dyDescent="0.25">
      <c r="P1344"/>
    </row>
    <row r="1345" spans="16:16" x14ac:dyDescent="0.25">
      <c r="P1345"/>
    </row>
    <row r="1346" spans="16:16" x14ac:dyDescent="0.25">
      <c r="P1346"/>
    </row>
    <row r="1347" spans="16:16" x14ac:dyDescent="0.25">
      <c r="P1347"/>
    </row>
    <row r="1348" spans="16:16" x14ac:dyDescent="0.25">
      <c r="P1348"/>
    </row>
    <row r="1349" spans="16:16" x14ac:dyDescent="0.25">
      <c r="P1349"/>
    </row>
    <row r="1350" spans="16:16" x14ac:dyDescent="0.25">
      <c r="P1350"/>
    </row>
    <row r="1351" spans="16:16" x14ac:dyDescent="0.25">
      <c r="P1351"/>
    </row>
    <row r="1352" spans="16:16" x14ac:dyDescent="0.25">
      <c r="P1352"/>
    </row>
    <row r="1353" spans="16:16" x14ac:dyDescent="0.25">
      <c r="P1353"/>
    </row>
    <row r="1354" spans="16:16" x14ac:dyDescent="0.25">
      <c r="P1354"/>
    </row>
    <row r="1355" spans="16:16" x14ac:dyDescent="0.25">
      <c r="P1355"/>
    </row>
    <row r="1356" spans="16:16" x14ac:dyDescent="0.25">
      <c r="P1356"/>
    </row>
    <row r="1357" spans="16:16" x14ac:dyDescent="0.25">
      <c r="P1357"/>
    </row>
    <row r="1358" spans="16:16" x14ac:dyDescent="0.25">
      <c r="P1358"/>
    </row>
    <row r="1359" spans="16:16" x14ac:dyDescent="0.25">
      <c r="P1359"/>
    </row>
    <row r="1360" spans="16:16" x14ac:dyDescent="0.25">
      <c r="P1360"/>
    </row>
    <row r="1361" spans="16:16" x14ac:dyDescent="0.25">
      <c r="P1361"/>
    </row>
    <row r="1362" spans="16:16" x14ac:dyDescent="0.25">
      <c r="P1362"/>
    </row>
    <row r="1363" spans="16:16" x14ac:dyDescent="0.25">
      <c r="P1363"/>
    </row>
    <row r="1364" spans="16:16" x14ac:dyDescent="0.25">
      <c r="P1364"/>
    </row>
    <row r="1365" spans="16:16" x14ac:dyDescent="0.25">
      <c r="P1365"/>
    </row>
    <row r="1366" spans="16:16" x14ac:dyDescent="0.25">
      <c r="P1366"/>
    </row>
    <row r="1367" spans="16:16" x14ac:dyDescent="0.25">
      <c r="P1367"/>
    </row>
    <row r="1368" spans="16:16" x14ac:dyDescent="0.25">
      <c r="P1368"/>
    </row>
    <row r="1369" spans="16:16" x14ac:dyDescent="0.25">
      <c r="P1369"/>
    </row>
    <row r="1370" spans="16:16" x14ac:dyDescent="0.25">
      <c r="P1370"/>
    </row>
    <row r="1371" spans="16:16" x14ac:dyDescent="0.25">
      <c r="P1371"/>
    </row>
    <row r="1372" spans="16:16" x14ac:dyDescent="0.25">
      <c r="P1372"/>
    </row>
    <row r="1373" spans="16:16" x14ac:dyDescent="0.25">
      <c r="P1373"/>
    </row>
    <row r="1374" spans="16:16" x14ac:dyDescent="0.25">
      <c r="P1374"/>
    </row>
    <row r="1375" spans="16:16" x14ac:dyDescent="0.25">
      <c r="P1375"/>
    </row>
    <row r="1376" spans="16:16" x14ac:dyDescent="0.25">
      <c r="P1376"/>
    </row>
    <row r="1377" spans="16:16" x14ac:dyDescent="0.25">
      <c r="P1377"/>
    </row>
    <row r="1378" spans="16:16" x14ac:dyDescent="0.25">
      <c r="P1378"/>
    </row>
    <row r="1379" spans="16:16" x14ac:dyDescent="0.25">
      <c r="P1379"/>
    </row>
    <row r="1380" spans="16:16" x14ac:dyDescent="0.25">
      <c r="P1380"/>
    </row>
    <row r="1381" spans="16:16" x14ac:dyDescent="0.25">
      <c r="P1381"/>
    </row>
    <row r="1382" spans="16:16" x14ac:dyDescent="0.25">
      <c r="P1382"/>
    </row>
    <row r="1383" spans="16:16" x14ac:dyDescent="0.25">
      <c r="P1383"/>
    </row>
    <row r="1384" spans="16:16" x14ac:dyDescent="0.25">
      <c r="P1384"/>
    </row>
    <row r="1385" spans="16:16" x14ac:dyDescent="0.25">
      <c r="P1385"/>
    </row>
    <row r="1386" spans="16:16" x14ac:dyDescent="0.25">
      <c r="P1386"/>
    </row>
    <row r="1387" spans="16:16" x14ac:dyDescent="0.25">
      <c r="P1387"/>
    </row>
    <row r="1388" spans="16:16" x14ac:dyDescent="0.25">
      <c r="P1388"/>
    </row>
    <row r="1389" spans="16:16" x14ac:dyDescent="0.25">
      <c r="P1389"/>
    </row>
    <row r="1390" spans="16:16" x14ac:dyDescent="0.25">
      <c r="P1390"/>
    </row>
    <row r="1391" spans="16:16" x14ac:dyDescent="0.25">
      <c r="P1391"/>
    </row>
    <row r="1392" spans="16:16" x14ac:dyDescent="0.25">
      <c r="P1392"/>
    </row>
    <row r="1393" spans="16:16" x14ac:dyDescent="0.25">
      <c r="P1393"/>
    </row>
    <row r="1394" spans="16:16" x14ac:dyDescent="0.25">
      <c r="P1394"/>
    </row>
    <row r="1395" spans="16:16" x14ac:dyDescent="0.25">
      <c r="P1395"/>
    </row>
    <row r="1396" spans="16:16" x14ac:dyDescent="0.25">
      <c r="P1396"/>
    </row>
    <row r="1397" spans="16:16" x14ac:dyDescent="0.25">
      <c r="P1397"/>
    </row>
    <row r="1398" spans="16:16" x14ac:dyDescent="0.25">
      <c r="P1398"/>
    </row>
    <row r="1399" spans="16:16" x14ac:dyDescent="0.25">
      <c r="P1399"/>
    </row>
    <row r="1400" spans="16:16" x14ac:dyDescent="0.25">
      <c r="P1400"/>
    </row>
    <row r="1401" spans="16:16" x14ac:dyDescent="0.25">
      <c r="P1401"/>
    </row>
    <row r="1402" spans="16:16" x14ac:dyDescent="0.25">
      <c r="P1402"/>
    </row>
    <row r="1403" spans="16:16" x14ac:dyDescent="0.25">
      <c r="P1403"/>
    </row>
    <row r="1404" spans="16:16" x14ac:dyDescent="0.25">
      <c r="P1404"/>
    </row>
    <row r="1405" spans="16:16" x14ac:dyDescent="0.25">
      <c r="P1405"/>
    </row>
    <row r="1406" spans="16:16" x14ac:dyDescent="0.25">
      <c r="P1406"/>
    </row>
    <row r="1407" spans="16:16" x14ac:dyDescent="0.25">
      <c r="P1407"/>
    </row>
    <row r="1408" spans="16:16" x14ac:dyDescent="0.25">
      <c r="P1408"/>
    </row>
    <row r="1409" spans="16:16" x14ac:dyDescent="0.25">
      <c r="P1409"/>
    </row>
    <row r="1410" spans="16:16" x14ac:dyDescent="0.25">
      <c r="P1410"/>
    </row>
    <row r="1411" spans="16:16" x14ac:dyDescent="0.25">
      <c r="P1411"/>
    </row>
    <row r="1412" spans="16:16" x14ac:dyDescent="0.25">
      <c r="P1412"/>
    </row>
    <row r="1413" spans="16:16" x14ac:dyDescent="0.25">
      <c r="P1413"/>
    </row>
    <row r="1414" spans="16:16" x14ac:dyDescent="0.25">
      <c r="P1414"/>
    </row>
    <row r="1415" spans="16:16" x14ac:dyDescent="0.25">
      <c r="P1415"/>
    </row>
    <row r="1416" spans="16:16" x14ac:dyDescent="0.25">
      <c r="P1416"/>
    </row>
    <row r="1417" spans="16:16" x14ac:dyDescent="0.25">
      <c r="P1417"/>
    </row>
    <row r="1418" spans="16:16" x14ac:dyDescent="0.25">
      <c r="P1418"/>
    </row>
    <row r="1419" spans="16:16" x14ac:dyDescent="0.25">
      <c r="P1419"/>
    </row>
    <row r="1420" spans="16:16" x14ac:dyDescent="0.25">
      <c r="P1420"/>
    </row>
    <row r="1421" spans="16:16" x14ac:dyDescent="0.25">
      <c r="P1421"/>
    </row>
    <row r="1422" spans="16:16" x14ac:dyDescent="0.25">
      <c r="P1422"/>
    </row>
    <row r="1423" spans="16:16" x14ac:dyDescent="0.25">
      <c r="P1423"/>
    </row>
    <row r="1424" spans="16:16" x14ac:dyDescent="0.25">
      <c r="P1424"/>
    </row>
    <row r="1425" spans="16:16" x14ac:dyDescent="0.25">
      <c r="P1425"/>
    </row>
    <row r="1426" spans="16:16" x14ac:dyDescent="0.25">
      <c r="P1426"/>
    </row>
    <row r="1427" spans="16:16" x14ac:dyDescent="0.25">
      <c r="P1427"/>
    </row>
    <row r="1428" spans="16:16" x14ac:dyDescent="0.25">
      <c r="P1428"/>
    </row>
    <row r="1429" spans="16:16" x14ac:dyDescent="0.25">
      <c r="P1429"/>
    </row>
    <row r="1430" spans="16:16" x14ac:dyDescent="0.25">
      <c r="P1430"/>
    </row>
    <row r="1431" spans="16:16" x14ac:dyDescent="0.25">
      <c r="P1431"/>
    </row>
    <row r="1432" spans="16:16" x14ac:dyDescent="0.25">
      <c r="P1432"/>
    </row>
    <row r="1433" spans="16:16" x14ac:dyDescent="0.25">
      <c r="P1433"/>
    </row>
    <row r="1434" spans="16:16" x14ac:dyDescent="0.25">
      <c r="P1434"/>
    </row>
    <row r="1435" spans="16:16" x14ac:dyDescent="0.25">
      <c r="P1435"/>
    </row>
    <row r="1436" spans="16:16" x14ac:dyDescent="0.25">
      <c r="P1436"/>
    </row>
    <row r="1437" spans="16:16" x14ac:dyDescent="0.25">
      <c r="P1437"/>
    </row>
    <row r="1438" spans="16:16" x14ac:dyDescent="0.25">
      <c r="P1438"/>
    </row>
    <row r="1439" spans="16:16" x14ac:dyDescent="0.25">
      <c r="P1439"/>
    </row>
    <row r="1440" spans="16:16" x14ac:dyDescent="0.25">
      <c r="P1440"/>
    </row>
    <row r="1441" spans="16:16" x14ac:dyDescent="0.25">
      <c r="P1441"/>
    </row>
    <row r="1442" spans="16:16" x14ac:dyDescent="0.25">
      <c r="P1442"/>
    </row>
    <row r="1443" spans="16:16" x14ac:dyDescent="0.25">
      <c r="P1443"/>
    </row>
    <row r="1444" spans="16:16" x14ac:dyDescent="0.25">
      <c r="P1444"/>
    </row>
    <row r="1445" spans="16:16" x14ac:dyDescent="0.25">
      <c r="P1445"/>
    </row>
    <row r="1446" spans="16:16" x14ac:dyDescent="0.25">
      <c r="P1446"/>
    </row>
    <row r="1447" spans="16:16" x14ac:dyDescent="0.25">
      <c r="P1447"/>
    </row>
    <row r="1448" spans="16:16" x14ac:dyDescent="0.25">
      <c r="P1448"/>
    </row>
    <row r="1449" spans="16:16" x14ac:dyDescent="0.25">
      <c r="P1449"/>
    </row>
    <row r="1450" spans="16:16" x14ac:dyDescent="0.25">
      <c r="P1450"/>
    </row>
    <row r="1451" spans="16:16" x14ac:dyDescent="0.25">
      <c r="P1451"/>
    </row>
    <row r="1452" spans="16:16" x14ac:dyDescent="0.25">
      <c r="P1452"/>
    </row>
    <row r="1453" spans="16:16" x14ac:dyDescent="0.25">
      <c r="P1453"/>
    </row>
    <row r="1454" spans="16:16" x14ac:dyDescent="0.25">
      <c r="P1454"/>
    </row>
    <row r="1455" spans="16:16" x14ac:dyDescent="0.25">
      <c r="P1455"/>
    </row>
    <row r="1456" spans="16:16" x14ac:dyDescent="0.25">
      <c r="P1456"/>
    </row>
    <row r="1457" spans="16:16" x14ac:dyDescent="0.25">
      <c r="P1457"/>
    </row>
    <row r="1458" spans="16:16" x14ac:dyDescent="0.25">
      <c r="P1458"/>
    </row>
    <row r="1459" spans="16:16" x14ac:dyDescent="0.25">
      <c r="P1459"/>
    </row>
    <row r="1460" spans="16:16" x14ac:dyDescent="0.25">
      <c r="P1460"/>
    </row>
    <row r="1461" spans="16:16" x14ac:dyDescent="0.25">
      <c r="P1461"/>
    </row>
    <row r="1462" spans="16:16" x14ac:dyDescent="0.25">
      <c r="P1462"/>
    </row>
    <row r="1463" spans="16:16" x14ac:dyDescent="0.25">
      <c r="P1463"/>
    </row>
    <row r="1464" spans="16:16" x14ac:dyDescent="0.25">
      <c r="P1464"/>
    </row>
    <row r="1465" spans="16:16" x14ac:dyDescent="0.25">
      <c r="P1465"/>
    </row>
    <row r="1466" spans="16:16" x14ac:dyDescent="0.25">
      <c r="P1466"/>
    </row>
    <row r="1467" spans="16:16" x14ac:dyDescent="0.25">
      <c r="P1467"/>
    </row>
    <row r="1468" spans="16:16" x14ac:dyDescent="0.25">
      <c r="P1468"/>
    </row>
    <row r="1469" spans="16:16" x14ac:dyDescent="0.25">
      <c r="P1469"/>
    </row>
    <row r="1470" spans="16:16" x14ac:dyDescent="0.25">
      <c r="P1470"/>
    </row>
    <row r="1471" spans="16:16" x14ac:dyDescent="0.25">
      <c r="P1471"/>
    </row>
    <row r="1472" spans="16:16" x14ac:dyDescent="0.25">
      <c r="P1472"/>
    </row>
    <row r="1473" spans="16:16" x14ac:dyDescent="0.25">
      <c r="P1473"/>
    </row>
    <row r="1474" spans="16:16" x14ac:dyDescent="0.25">
      <c r="P1474"/>
    </row>
    <row r="1475" spans="16:16" x14ac:dyDescent="0.25">
      <c r="P1475"/>
    </row>
    <row r="1476" spans="16:16" x14ac:dyDescent="0.25">
      <c r="P1476"/>
    </row>
    <row r="1477" spans="16:16" x14ac:dyDescent="0.25">
      <c r="P1477"/>
    </row>
    <row r="1478" spans="16:16" x14ac:dyDescent="0.25">
      <c r="P1478"/>
    </row>
    <row r="1479" spans="16:16" x14ac:dyDescent="0.25">
      <c r="P1479"/>
    </row>
    <row r="1480" spans="16:16" x14ac:dyDescent="0.25">
      <c r="P1480"/>
    </row>
    <row r="1481" spans="16:16" x14ac:dyDescent="0.25">
      <c r="P1481"/>
    </row>
    <row r="1482" spans="16:16" x14ac:dyDescent="0.25">
      <c r="P1482"/>
    </row>
    <row r="1483" spans="16:16" x14ac:dyDescent="0.25">
      <c r="P1483"/>
    </row>
    <row r="1484" spans="16:16" x14ac:dyDescent="0.25">
      <c r="P1484"/>
    </row>
    <row r="1485" spans="16:16" x14ac:dyDescent="0.25">
      <c r="P1485"/>
    </row>
    <row r="1486" spans="16:16" x14ac:dyDescent="0.25">
      <c r="P1486"/>
    </row>
    <row r="1487" spans="16:16" x14ac:dyDescent="0.25">
      <c r="P1487"/>
    </row>
    <row r="1488" spans="16:16" x14ac:dyDescent="0.25">
      <c r="P1488"/>
    </row>
    <row r="1489" spans="16:16" x14ac:dyDescent="0.25">
      <c r="P1489"/>
    </row>
    <row r="1490" spans="16:16" x14ac:dyDescent="0.25">
      <c r="P1490"/>
    </row>
    <row r="1491" spans="16:16" x14ac:dyDescent="0.25">
      <c r="P1491"/>
    </row>
    <row r="1492" spans="16:16" x14ac:dyDescent="0.25">
      <c r="P1492"/>
    </row>
    <row r="1493" spans="16:16" x14ac:dyDescent="0.25">
      <c r="P1493"/>
    </row>
    <row r="1494" spans="16:16" x14ac:dyDescent="0.25">
      <c r="P1494"/>
    </row>
    <row r="1495" spans="16:16" x14ac:dyDescent="0.25">
      <c r="P1495"/>
    </row>
    <row r="1496" spans="16:16" x14ac:dyDescent="0.25">
      <c r="P1496"/>
    </row>
    <row r="1497" spans="16:16" x14ac:dyDescent="0.25">
      <c r="P1497"/>
    </row>
    <row r="1498" spans="16:16" x14ac:dyDescent="0.25">
      <c r="P1498"/>
    </row>
    <row r="1499" spans="16:16" x14ac:dyDescent="0.25">
      <c r="P1499"/>
    </row>
    <row r="1500" spans="16:16" x14ac:dyDescent="0.25">
      <c r="P1500"/>
    </row>
    <row r="1501" spans="16:16" x14ac:dyDescent="0.25">
      <c r="P1501"/>
    </row>
    <row r="1502" spans="16:16" x14ac:dyDescent="0.25">
      <c r="P1502"/>
    </row>
    <row r="1503" spans="16:16" x14ac:dyDescent="0.25">
      <c r="P1503"/>
    </row>
    <row r="1504" spans="16:16" x14ac:dyDescent="0.25">
      <c r="P1504"/>
    </row>
    <row r="1505" spans="16:16" x14ac:dyDescent="0.25">
      <c r="P1505"/>
    </row>
    <row r="1506" spans="16:16" x14ac:dyDescent="0.25">
      <c r="P1506"/>
    </row>
    <row r="1507" spans="16:16" x14ac:dyDescent="0.25">
      <c r="P1507"/>
    </row>
    <row r="1508" spans="16:16" x14ac:dyDescent="0.25">
      <c r="P1508"/>
    </row>
    <row r="1509" spans="16:16" x14ac:dyDescent="0.25">
      <c r="P1509"/>
    </row>
    <row r="1510" spans="16:16" x14ac:dyDescent="0.25">
      <c r="P1510"/>
    </row>
    <row r="1511" spans="16:16" x14ac:dyDescent="0.25">
      <c r="P1511"/>
    </row>
    <row r="1512" spans="16:16" x14ac:dyDescent="0.25">
      <c r="P1512"/>
    </row>
    <row r="1513" spans="16:16" x14ac:dyDescent="0.25">
      <c r="P1513"/>
    </row>
    <row r="1514" spans="16:16" x14ac:dyDescent="0.25">
      <c r="P1514"/>
    </row>
    <row r="1515" spans="16:16" x14ac:dyDescent="0.25">
      <c r="P1515"/>
    </row>
    <row r="1516" spans="16:16" x14ac:dyDescent="0.25">
      <c r="P1516"/>
    </row>
    <row r="1517" spans="16:16" x14ac:dyDescent="0.25">
      <c r="P1517"/>
    </row>
    <row r="1518" spans="16:16" x14ac:dyDescent="0.25">
      <c r="P1518"/>
    </row>
    <row r="1519" spans="16:16" x14ac:dyDescent="0.25">
      <c r="P1519"/>
    </row>
    <row r="1520" spans="16:16" x14ac:dyDescent="0.25">
      <c r="P1520"/>
    </row>
    <row r="1521" spans="16:16" x14ac:dyDescent="0.25">
      <c r="P1521"/>
    </row>
    <row r="1522" spans="16:16" x14ac:dyDescent="0.25">
      <c r="P1522"/>
    </row>
    <row r="1523" spans="16:16" x14ac:dyDescent="0.25">
      <c r="P1523"/>
    </row>
    <row r="1524" spans="16:16" x14ac:dyDescent="0.25">
      <c r="P1524"/>
    </row>
    <row r="1525" spans="16:16" x14ac:dyDescent="0.25">
      <c r="P1525"/>
    </row>
    <row r="1526" spans="16:16" x14ac:dyDescent="0.25">
      <c r="P1526"/>
    </row>
    <row r="1527" spans="16:16" x14ac:dyDescent="0.25">
      <c r="P1527"/>
    </row>
    <row r="1528" spans="16:16" x14ac:dyDescent="0.25">
      <c r="P1528"/>
    </row>
    <row r="1529" spans="16:16" x14ac:dyDescent="0.25">
      <c r="P1529"/>
    </row>
    <row r="1530" spans="16:16" x14ac:dyDescent="0.25">
      <c r="P1530"/>
    </row>
    <row r="1531" spans="16:16" x14ac:dyDescent="0.25">
      <c r="P1531"/>
    </row>
    <row r="1532" spans="16:16" x14ac:dyDescent="0.25">
      <c r="P1532"/>
    </row>
    <row r="1533" spans="16:16" x14ac:dyDescent="0.25">
      <c r="P1533"/>
    </row>
    <row r="1534" spans="16:16" x14ac:dyDescent="0.25">
      <c r="P1534"/>
    </row>
    <row r="1535" spans="16:16" x14ac:dyDescent="0.25">
      <c r="P1535"/>
    </row>
    <row r="1536" spans="16:16" x14ac:dyDescent="0.25">
      <c r="P1536"/>
    </row>
    <row r="1537" spans="16:16" x14ac:dyDescent="0.25">
      <c r="P1537"/>
    </row>
    <row r="1538" spans="16:16" x14ac:dyDescent="0.25">
      <c r="P1538"/>
    </row>
    <row r="1539" spans="16:16" x14ac:dyDescent="0.25">
      <c r="P1539"/>
    </row>
    <row r="1540" spans="16:16" x14ac:dyDescent="0.25">
      <c r="P1540"/>
    </row>
    <row r="1541" spans="16:16" x14ac:dyDescent="0.25">
      <c r="P1541"/>
    </row>
    <row r="1542" spans="16:16" x14ac:dyDescent="0.25">
      <c r="P1542"/>
    </row>
    <row r="1543" spans="16:16" x14ac:dyDescent="0.25">
      <c r="P1543"/>
    </row>
    <row r="1544" spans="16:16" x14ac:dyDescent="0.25">
      <c r="P1544"/>
    </row>
    <row r="1545" spans="16:16" x14ac:dyDescent="0.25">
      <c r="P1545"/>
    </row>
    <row r="1546" spans="16:16" x14ac:dyDescent="0.25">
      <c r="P1546"/>
    </row>
    <row r="1547" spans="16:16" x14ac:dyDescent="0.25">
      <c r="P1547"/>
    </row>
    <row r="1548" spans="16:16" x14ac:dyDescent="0.25">
      <c r="P1548"/>
    </row>
    <row r="1549" spans="16:16" x14ac:dyDescent="0.25">
      <c r="P1549"/>
    </row>
    <row r="1550" spans="16:16" x14ac:dyDescent="0.25">
      <c r="P1550"/>
    </row>
    <row r="1551" spans="16:16" x14ac:dyDescent="0.25">
      <c r="P1551"/>
    </row>
    <row r="1552" spans="16:16" x14ac:dyDescent="0.25">
      <c r="P1552"/>
    </row>
    <row r="1553" spans="16:16" x14ac:dyDescent="0.25">
      <c r="P1553"/>
    </row>
    <row r="1554" spans="16:16" x14ac:dyDescent="0.25">
      <c r="P1554"/>
    </row>
    <row r="1555" spans="16:16" x14ac:dyDescent="0.25">
      <c r="P1555"/>
    </row>
    <row r="1556" spans="16:16" x14ac:dyDescent="0.25">
      <c r="P1556"/>
    </row>
    <row r="1557" spans="16:16" x14ac:dyDescent="0.25">
      <c r="P1557"/>
    </row>
    <row r="1558" spans="16:16" x14ac:dyDescent="0.25">
      <c r="P1558"/>
    </row>
    <row r="1559" spans="16:16" x14ac:dyDescent="0.25">
      <c r="P1559"/>
    </row>
    <row r="1560" spans="16:16" x14ac:dyDescent="0.25">
      <c r="P1560"/>
    </row>
    <row r="1561" spans="16:16" x14ac:dyDescent="0.25">
      <c r="P1561"/>
    </row>
    <row r="1562" spans="16:16" x14ac:dyDescent="0.25">
      <c r="P1562"/>
    </row>
    <row r="1563" spans="16:16" x14ac:dyDescent="0.25">
      <c r="P1563"/>
    </row>
    <row r="1564" spans="16:16" x14ac:dyDescent="0.25">
      <c r="P1564"/>
    </row>
    <row r="1565" spans="16:16" x14ac:dyDescent="0.25">
      <c r="P1565"/>
    </row>
    <row r="1566" spans="16:16" x14ac:dyDescent="0.25">
      <c r="P1566"/>
    </row>
    <row r="1567" spans="16:16" x14ac:dyDescent="0.25">
      <c r="P1567"/>
    </row>
    <row r="1568" spans="16:16" x14ac:dyDescent="0.25">
      <c r="P1568"/>
    </row>
    <row r="1569" spans="16:16" x14ac:dyDescent="0.25">
      <c r="P1569"/>
    </row>
    <row r="1570" spans="16:16" x14ac:dyDescent="0.25">
      <c r="P1570"/>
    </row>
    <row r="1571" spans="16:16" x14ac:dyDescent="0.25">
      <c r="P1571"/>
    </row>
    <row r="1572" spans="16:16" x14ac:dyDescent="0.25">
      <c r="P1572"/>
    </row>
    <row r="1573" spans="16:16" x14ac:dyDescent="0.25">
      <c r="P1573"/>
    </row>
    <row r="1574" spans="16:16" x14ac:dyDescent="0.25">
      <c r="P1574"/>
    </row>
    <row r="1575" spans="16:16" x14ac:dyDescent="0.25">
      <c r="P1575"/>
    </row>
    <row r="1576" spans="16:16" x14ac:dyDescent="0.25">
      <c r="P1576"/>
    </row>
    <row r="1577" spans="16:16" x14ac:dyDescent="0.25">
      <c r="P1577"/>
    </row>
    <row r="1578" spans="16:16" x14ac:dyDescent="0.25">
      <c r="P1578"/>
    </row>
    <row r="1579" spans="16:16" x14ac:dyDescent="0.25">
      <c r="P1579"/>
    </row>
    <row r="1580" spans="16:16" x14ac:dyDescent="0.25">
      <c r="P1580"/>
    </row>
    <row r="1581" spans="16:16" x14ac:dyDescent="0.25">
      <c r="P1581"/>
    </row>
    <row r="1582" spans="16:16" x14ac:dyDescent="0.25">
      <c r="P1582"/>
    </row>
    <row r="1583" spans="16:16" x14ac:dyDescent="0.25">
      <c r="P1583"/>
    </row>
    <row r="1584" spans="16:16" x14ac:dyDescent="0.25">
      <c r="P1584"/>
    </row>
    <row r="1585" spans="16:16" x14ac:dyDescent="0.25">
      <c r="P1585"/>
    </row>
    <row r="1586" spans="16:16" x14ac:dyDescent="0.25">
      <c r="P1586"/>
    </row>
    <row r="1587" spans="16:16" x14ac:dyDescent="0.25">
      <c r="P1587"/>
    </row>
    <row r="1588" spans="16:16" x14ac:dyDescent="0.25">
      <c r="P1588"/>
    </row>
    <row r="1589" spans="16:16" x14ac:dyDescent="0.25">
      <c r="P1589"/>
    </row>
    <row r="1590" spans="16:16" x14ac:dyDescent="0.25">
      <c r="P1590"/>
    </row>
    <row r="1591" spans="16:16" x14ac:dyDescent="0.25">
      <c r="P1591"/>
    </row>
    <row r="1592" spans="16:16" x14ac:dyDescent="0.25">
      <c r="P1592"/>
    </row>
    <row r="1593" spans="16:16" x14ac:dyDescent="0.25">
      <c r="P1593"/>
    </row>
    <row r="1594" spans="16:16" x14ac:dyDescent="0.25">
      <c r="P1594"/>
    </row>
    <row r="1595" spans="16:16" x14ac:dyDescent="0.25">
      <c r="P1595"/>
    </row>
    <row r="1596" spans="16:16" x14ac:dyDescent="0.25">
      <c r="P1596"/>
    </row>
    <row r="1597" spans="16:16" x14ac:dyDescent="0.25">
      <c r="P1597"/>
    </row>
    <row r="1598" spans="16:16" x14ac:dyDescent="0.25">
      <c r="P1598"/>
    </row>
    <row r="1599" spans="16:16" x14ac:dyDescent="0.25">
      <c r="P1599"/>
    </row>
    <row r="1600" spans="16:16" x14ac:dyDescent="0.25">
      <c r="P1600"/>
    </row>
    <row r="1601" spans="16:16" x14ac:dyDescent="0.25">
      <c r="P1601"/>
    </row>
    <row r="1602" spans="16:16" x14ac:dyDescent="0.25">
      <c r="P1602"/>
    </row>
    <row r="1603" spans="16:16" x14ac:dyDescent="0.25">
      <c r="P1603"/>
    </row>
    <row r="1604" spans="16:16" x14ac:dyDescent="0.25">
      <c r="P1604"/>
    </row>
    <row r="1605" spans="16:16" x14ac:dyDescent="0.25">
      <c r="P1605"/>
    </row>
    <row r="1606" spans="16:16" x14ac:dyDescent="0.25">
      <c r="P1606"/>
    </row>
    <row r="1607" spans="16:16" x14ac:dyDescent="0.25">
      <c r="P1607"/>
    </row>
    <row r="1608" spans="16:16" x14ac:dyDescent="0.25">
      <c r="P1608"/>
    </row>
    <row r="1609" spans="16:16" x14ac:dyDescent="0.25">
      <c r="P1609"/>
    </row>
    <row r="1610" spans="16:16" x14ac:dyDescent="0.25">
      <c r="P1610"/>
    </row>
    <row r="1611" spans="16:16" x14ac:dyDescent="0.25">
      <c r="P1611"/>
    </row>
    <row r="1612" spans="16:16" x14ac:dyDescent="0.25">
      <c r="P1612"/>
    </row>
    <row r="1613" spans="16:16" x14ac:dyDescent="0.25">
      <c r="P1613"/>
    </row>
    <row r="1614" spans="16:16" x14ac:dyDescent="0.25">
      <c r="P1614"/>
    </row>
    <row r="1615" spans="16:16" x14ac:dyDescent="0.25">
      <c r="P1615"/>
    </row>
    <row r="1616" spans="16:16" x14ac:dyDescent="0.25">
      <c r="P1616"/>
    </row>
    <row r="1617" spans="16:16" x14ac:dyDescent="0.25">
      <c r="P1617"/>
    </row>
    <row r="1618" spans="16:16" x14ac:dyDescent="0.25">
      <c r="P1618"/>
    </row>
    <row r="1619" spans="16:16" x14ac:dyDescent="0.25">
      <c r="P1619"/>
    </row>
    <row r="1620" spans="16:16" x14ac:dyDescent="0.25">
      <c r="P1620"/>
    </row>
    <row r="1621" spans="16:16" x14ac:dyDescent="0.25">
      <c r="P1621"/>
    </row>
    <row r="1622" spans="16:16" x14ac:dyDescent="0.25">
      <c r="P1622"/>
    </row>
    <row r="1623" spans="16:16" x14ac:dyDescent="0.25">
      <c r="P1623"/>
    </row>
    <row r="1624" spans="16:16" x14ac:dyDescent="0.25">
      <c r="P1624"/>
    </row>
    <row r="1625" spans="16:16" x14ac:dyDescent="0.25">
      <c r="P1625"/>
    </row>
    <row r="1626" spans="16:16" x14ac:dyDescent="0.25">
      <c r="P1626"/>
    </row>
    <row r="1627" spans="16:16" x14ac:dyDescent="0.25">
      <c r="P1627"/>
    </row>
    <row r="1628" spans="16:16" x14ac:dyDescent="0.25">
      <c r="P1628"/>
    </row>
    <row r="1629" spans="16:16" x14ac:dyDescent="0.25">
      <c r="P1629"/>
    </row>
    <row r="1630" spans="16:16" x14ac:dyDescent="0.25">
      <c r="P1630"/>
    </row>
    <row r="1631" spans="16:16" x14ac:dyDescent="0.25">
      <c r="P1631"/>
    </row>
    <row r="1632" spans="16:16" x14ac:dyDescent="0.25">
      <c r="P1632"/>
    </row>
    <row r="1633" spans="16:16" x14ac:dyDescent="0.25">
      <c r="P1633"/>
    </row>
    <row r="1634" spans="16:16" x14ac:dyDescent="0.25">
      <c r="P1634"/>
    </row>
    <row r="1635" spans="16:16" x14ac:dyDescent="0.25">
      <c r="P1635"/>
    </row>
    <row r="1636" spans="16:16" x14ac:dyDescent="0.25">
      <c r="P1636"/>
    </row>
    <row r="1637" spans="16:16" x14ac:dyDescent="0.25">
      <c r="P1637"/>
    </row>
    <row r="1638" spans="16:16" x14ac:dyDescent="0.25">
      <c r="P1638"/>
    </row>
    <row r="1639" spans="16:16" x14ac:dyDescent="0.25">
      <c r="P1639"/>
    </row>
    <row r="1640" spans="16:16" x14ac:dyDescent="0.25">
      <c r="P1640"/>
    </row>
    <row r="1641" spans="16:16" x14ac:dyDescent="0.25">
      <c r="P1641"/>
    </row>
    <row r="1642" spans="16:16" x14ac:dyDescent="0.25">
      <c r="P1642"/>
    </row>
    <row r="1643" spans="16:16" x14ac:dyDescent="0.25">
      <c r="P1643"/>
    </row>
    <row r="1644" spans="16:16" x14ac:dyDescent="0.25">
      <c r="P1644"/>
    </row>
    <row r="1645" spans="16:16" x14ac:dyDescent="0.25">
      <c r="P1645"/>
    </row>
    <row r="1646" spans="16:16" x14ac:dyDescent="0.25">
      <c r="P1646"/>
    </row>
    <row r="1647" spans="16:16" x14ac:dyDescent="0.25">
      <c r="P1647"/>
    </row>
    <row r="1648" spans="16:16" x14ac:dyDescent="0.25">
      <c r="P1648"/>
    </row>
    <row r="1649" spans="16:16" x14ac:dyDescent="0.25">
      <c r="P1649"/>
    </row>
    <row r="1650" spans="16:16" x14ac:dyDescent="0.25">
      <c r="P1650"/>
    </row>
    <row r="1651" spans="16:16" x14ac:dyDescent="0.25">
      <c r="P1651"/>
    </row>
    <row r="1652" spans="16:16" x14ac:dyDescent="0.25">
      <c r="P1652"/>
    </row>
    <row r="1653" spans="16:16" x14ac:dyDescent="0.25">
      <c r="P1653"/>
    </row>
    <row r="1654" spans="16:16" x14ac:dyDescent="0.25">
      <c r="P1654"/>
    </row>
    <row r="1655" spans="16:16" x14ac:dyDescent="0.25">
      <c r="P1655"/>
    </row>
    <row r="1656" spans="16:16" x14ac:dyDescent="0.25">
      <c r="P1656"/>
    </row>
    <row r="1657" spans="16:16" x14ac:dyDescent="0.25">
      <c r="P1657"/>
    </row>
    <row r="1658" spans="16:16" x14ac:dyDescent="0.25">
      <c r="P1658"/>
    </row>
    <row r="1659" spans="16:16" x14ac:dyDescent="0.25">
      <c r="P1659"/>
    </row>
    <row r="1660" spans="16:16" x14ac:dyDescent="0.25">
      <c r="P1660"/>
    </row>
    <row r="1661" spans="16:16" x14ac:dyDescent="0.25">
      <c r="P1661"/>
    </row>
    <row r="1662" spans="16:16" x14ac:dyDescent="0.25">
      <c r="P1662"/>
    </row>
    <row r="1663" spans="16:16" x14ac:dyDescent="0.25">
      <c r="P1663"/>
    </row>
    <row r="1664" spans="16:16" x14ac:dyDescent="0.25">
      <c r="P1664"/>
    </row>
    <row r="1665" spans="16:16" x14ac:dyDescent="0.25">
      <c r="P1665"/>
    </row>
    <row r="1666" spans="16:16" x14ac:dyDescent="0.25">
      <c r="P1666"/>
    </row>
    <row r="1667" spans="16:16" x14ac:dyDescent="0.25">
      <c r="P1667"/>
    </row>
    <row r="1668" spans="16:16" x14ac:dyDescent="0.25">
      <c r="P1668"/>
    </row>
    <row r="1669" spans="16:16" x14ac:dyDescent="0.25">
      <c r="P1669"/>
    </row>
    <row r="1670" spans="16:16" x14ac:dyDescent="0.25">
      <c r="P1670"/>
    </row>
    <row r="1671" spans="16:16" x14ac:dyDescent="0.25">
      <c r="P1671"/>
    </row>
    <row r="1672" spans="16:16" x14ac:dyDescent="0.25">
      <c r="P1672"/>
    </row>
    <row r="1673" spans="16:16" x14ac:dyDescent="0.25">
      <c r="P1673"/>
    </row>
    <row r="1674" spans="16:16" x14ac:dyDescent="0.25">
      <c r="P1674"/>
    </row>
    <row r="1675" spans="16:16" x14ac:dyDescent="0.25">
      <c r="P1675"/>
    </row>
    <row r="1676" spans="16:16" x14ac:dyDescent="0.25">
      <c r="P1676"/>
    </row>
    <row r="1677" spans="16:16" x14ac:dyDescent="0.25">
      <c r="P1677"/>
    </row>
    <row r="1678" spans="16:16" x14ac:dyDescent="0.25">
      <c r="P1678"/>
    </row>
    <row r="1679" spans="16:16" x14ac:dyDescent="0.25">
      <c r="P1679"/>
    </row>
    <row r="1680" spans="16:16" x14ac:dyDescent="0.25">
      <c r="P1680"/>
    </row>
    <row r="1681" spans="16:16" x14ac:dyDescent="0.25">
      <c r="P1681"/>
    </row>
    <row r="1682" spans="16:16" x14ac:dyDescent="0.25">
      <c r="P1682"/>
    </row>
    <row r="1683" spans="16:16" x14ac:dyDescent="0.25">
      <c r="P1683"/>
    </row>
    <row r="1684" spans="16:16" x14ac:dyDescent="0.25">
      <c r="P1684"/>
    </row>
    <row r="1685" spans="16:16" x14ac:dyDescent="0.25">
      <c r="P1685"/>
    </row>
    <row r="1686" spans="16:16" x14ac:dyDescent="0.25">
      <c r="P1686"/>
    </row>
    <row r="1687" spans="16:16" x14ac:dyDescent="0.25">
      <c r="P1687"/>
    </row>
    <row r="1688" spans="16:16" x14ac:dyDescent="0.25">
      <c r="P1688"/>
    </row>
    <row r="1689" spans="16:16" x14ac:dyDescent="0.25">
      <c r="P1689"/>
    </row>
    <row r="1690" spans="16:16" x14ac:dyDescent="0.25">
      <c r="P1690"/>
    </row>
    <row r="1691" spans="16:16" x14ac:dyDescent="0.25">
      <c r="P1691"/>
    </row>
    <row r="1692" spans="16:16" x14ac:dyDescent="0.25">
      <c r="P1692"/>
    </row>
    <row r="1693" spans="16:16" x14ac:dyDescent="0.25">
      <c r="P1693"/>
    </row>
    <row r="1694" spans="16:16" x14ac:dyDescent="0.25">
      <c r="P1694"/>
    </row>
    <row r="1695" spans="16:16" x14ac:dyDescent="0.25">
      <c r="P1695"/>
    </row>
    <row r="1696" spans="16:16" x14ac:dyDescent="0.25">
      <c r="P1696"/>
    </row>
    <row r="1697" spans="16:16" x14ac:dyDescent="0.25">
      <c r="P1697"/>
    </row>
    <row r="1698" spans="16:16" x14ac:dyDescent="0.25">
      <c r="P1698"/>
    </row>
    <row r="1699" spans="16:16" x14ac:dyDescent="0.25">
      <c r="P1699"/>
    </row>
    <row r="1700" spans="16:16" x14ac:dyDescent="0.25">
      <c r="P1700"/>
    </row>
    <row r="1701" spans="16:16" x14ac:dyDescent="0.25">
      <c r="P1701"/>
    </row>
    <row r="1702" spans="16:16" x14ac:dyDescent="0.25">
      <c r="P1702"/>
    </row>
    <row r="1703" spans="16:16" x14ac:dyDescent="0.25">
      <c r="P1703"/>
    </row>
    <row r="1704" spans="16:16" x14ac:dyDescent="0.25">
      <c r="P1704"/>
    </row>
    <row r="1705" spans="16:16" x14ac:dyDescent="0.25">
      <c r="P1705"/>
    </row>
    <row r="1706" spans="16:16" x14ac:dyDescent="0.25">
      <c r="P1706"/>
    </row>
    <row r="1707" spans="16:16" x14ac:dyDescent="0.25">
      <c r="P1707"/>
    </row>
    <row r="1708" spans="16:16" x14ac:dyDescent="0.25">
      <c r="P1708"/>
    </row>
    <row r="1709" spans="16:16" x14ac:dyDescent="0.25">
      <c r="P1709"/>
    </row>
    <row r="1710" spans="16:16" x14ac:dyDescent="0.25">
      <c r="P1710"/>
    </row>
    <row r="1711" spans="16:16" x14ac:dyDescent="0.25">
      <c r="P1711"/>
    </row>
    <row r="1712" spans="16:16" x14ac:dyDescent="0.25">
      <c r="P1712"/>
    </row>
    <row r="1713" spans="16:16" x14ac:dyDescent="0.25">
      <c r="P1713"/>
    </row>
    <row r="1714" spans="16:16" x14ac:dyDescent="0.25">
      <c r="P1714"/>
    </row>
    <row r="1715" spans="16:16" x14ac:dyDescent="0.25">
      <c r="P1715"/>
    </row>
    <row r="1716" spans="16:16" x14ac:dyDescent="0.25">
      <c r="P1716"/>
    </row>
    <row r="1717" spans="16:16" x14ac:dyDescent="0.25">
      <c r="P1717"/>
    </row>
    <row r="1718" spans="16:16" x14ac:dyDescent="0.25">
      <c r="P1718"/>
    </row>
    <row r="1719" spans="16:16" x14ac:dyDescent="0.25">
      <c r="P1719"/>
    </row>
    <row r="1720" spans="16:16" x14ac:dyDescent="0.25">
      <c r="P1720"/>
    </row>
    <row r="1721" spans="16:16" x14ac:dyDescent="0.25">
      <c r="P1721"/>
    </row>
    <row r="1722" spans="16:16" x14ac:dyDescent="0.25">
      <c r="P1722"/>
    </row>
    <row r="1723" spans="16:16" x14ac:dyDescent="0.25">
      <c r="P1723"/>
    </row>
    <row r="1724" spans="16:16" x14ac:dyDescent="0.25">
      <c r="P1724"/>
    </row>
    <row r="1725" spans="16:16" x14ac:dyDescent="0.25">
      <c r="P1725"/>
    </row>
    <row r="1726" spans="16:16" x14ac:dyDescent="0.25">
      <c r="P1726"/>
    </row>
    <row r="1727" spans="16:16" x14ac:dyDescent="0.25">
      <c r="P1727"/>
    </row>
    <row r="1728" spans="16:16" x14ac:dyDescent="0.25">
      <c r="P1728"/>
    </row>
    <row r="1729" spans="16:16" x14ac:dyDescent="0.25">
      <c r="P1729"/>
    </row>
    <row r="1730" spans="16:16" x14ac:dyDescent="0.25">
      <c r="P1730"/>
    </row>
    <row r="1731" spans="16:16" x14ac:dyDescent="0.25">
      <c r="P1731"/>
    </row>
    <row r="1732" spans="16:16" x14ac:dyDescent="0.25">
      <c r="P1732"/>
    </row>
    <row r="1733" spans="16:16" x14ac:dyDescent="0.25">
      <c r="P1733"/>
    </row>
    <row r="1734" spans="16:16" x14ac:dyDescent="0.25">
      <c r="P1734"/>
    </row>
    <row r="1735" spans="16:16" x14ac:dyDescent="0.25">
      <c r="P1735"/>
    </row>
    <row r="1736" spans="16:16" x14ac:dyDescent="0.25">
      <c r="P1736"/>
    </row>
    <row r="1737" spans="16:16" x14ac:dyDescent="0.25">
      <c r="P1737"/>
    </row>
    <row r="1738" spans="16:16" x14ac:dyDescent="0.25">
      <c r="P1738"/>
    </row>
    <row r="1739" spans="16:16" x14ac:dyDescent="0.25">
      <c r="P1739"/>
    </row>
    <row r="1740" spans="16:16" x14ac:dyDescent="0.25">
      <c r="P1740"/>
    </row>
    <row r="1741" spans="16:16" x14ac:dyDescent="0.25">
      <c r="P1741"/>
    </row>
    <row r="1742" spans="16:16" x14ac:dyDescent="0.25">
      <c r="P1742"/>
    </row>
    <row r="1743" spans="16:16" x14ac:dyDescent="0.25">
      <c r="P1743"/>
    </row>
    <row r="1744" spans="16:16" x14ac:dyDescent="0.25">
      <c r="P1744"/>
    </row>
    <row r="1745" spans="16:16" x14ac:dyDescent="0.25">
      <c r="P1745"/>
    </row>
    <row r="1746" spans="16:16" x14ac:dyDescent="0.25">
      <c r="P1746"/>
    </row>
    <row r="1747" spans="16:16" x14ac:dyDescent="0.25">
      <c r="P1747"/>
    </row>
    <row r="1748" spans="16:16" x14ac:dyDescent="0.25">
      <c r="P1748"/>
    </row>
    <row r="1749" spans="16:16" x14ac:dyDescent="0.25">
      <c r="P1749"/>
    </row>
    <row r="1750" spans="16:16" x14ac:dyDescent="0.25">
      <c r="P1750"/>
    </row>
    <row r="1751" spans="16:16" x14ac:dyDescent="0.25">
      <c r="P1751"/>
    </row>
    <row r="1752" spans="16:16" x14ac:dyDescent="0.25">
      <c r="P1752"/>
    </row>
    <row r="1753" spans="16:16" x14ac:dyDescent="0.25">
      <c r="P1753"/>
    </row>
    <row r="1754" spans="16:16" x14ac:dyDescent="0.25">
      <c r="P1754"/>
    </row>
    <row r="1755" spans="16:16" x14ac:dyDescent="0.25">
      <c r="P1755"/>
    </row>
    <row r="1756" spans="16:16" x14ac:dyDescent="0.25">
      <c r="P1756"/>
    </row>
    <row r="1757" spans="16:16" x14ac:dyDescent="0.25">
      <c r="P1757"/>
    </row>
    <row r="1758" spans="16:16" x14ac:dyDescent="0.25">
      <c r="P1758"/>
    </row>
    <row r="1759" spans="16:16" x14ac:dyDescent="0.25">
      <c r="P1759"/>
    </row>
    <row r="1760" spans="16:16" x14ac:dyDescent="0.25">
      <c r="P1760"/>
    </row>
    <row r="1761" spans="16:16" x14ac:dyDescent="0.25">
      <c r="P1761"/>
    </row>
    <row r="1762" spans="16:16" x14ac:dyDescent="0.25">
      <c r="P1762"/>
    </row>
    <row r="1763" spans="16:16" x14ac:dyDescent="0.25">
      <c r="P1763"/>
    </row>
    <row r="1764" spans="16:16" x14ac:dyDescent="0.25">
      <c r="P1764"/>
    </row>
    <row r="1765" spans="16:16" x14ac:dyDescent="0.25">
      <c r="P1765"/>
    </row>
    <row r="1766" spans="16:16" x14ac:dyDescent="0.25">
      <c r="P1766"/>
    </row>
    <row r="1767" spans="16:16" x14ac:dyDescent="0.25">
      <c r="P1767"/>
    </row>
    <row r="1768" spans="16:16" x14ac:dyDescent="0.25">
      <c r="P1768"/>
    </row>
    <row r="1769" spans="16:16" x14ac:dyDescent="0.25">
      <c r="P1769"/>
    </row>
    <row r="1770" spans="16:16" x14ac:dyDescent="0.25">
      <c r="P1770"/>
    </row>
    <row r="1771" spans="16:16" x14ac:dyDescent="0.25">
      <c r="P1771"/>
    </row>
    <row r="1772" spans="16:16" x14ac:dyDescent="0.25">
      <c r="P1772"/>
    </row>
    <row r="1773" spans="16:16" x14ac:dyDescent="0.25">
      <c r="P1773"/>
    </row>
    <row r="1774" spans="16:16" x14ac:dyDescent="0.25">
      <c r="P1774"/>
    </row>
    <row r="1775" spans="16:16" x14ac:dyDescent="0.25">
      <c r="P1775"/>
    </row>
    <row r="1776" spans="16:16" x14ac:dyDescent="0.25">
      <c r="P1776"/>
    </row>
    <row r="1777" spans="16:16" x14ac:dyDescent="0.25">
      <c r="P1777"/>
    </row>
    <row r="1778" spans="16:16" x14ac:dyDescent="0.25">
      <c r="P1778"/>
    </row>
    <row r="1779" spans="16:16" x14ac:dyDescent="0.25">
      <c r="P1779"/>
    </row>
    <row r="1780" spans="16:16" x14ac:dyDescent="0.25">
      <c r="P1780"/>
    </row>
    <row r="1781" spans="16:16" x14ac:dyDescent="0.25">
      <c r="P1781"/>
    </row>
    <row r="1782" spans="16:16" x14ac:dyDescent="0.25">
      <c r="P1782"/>
    </row>
    <row r="1783" spans="16:16" x14ac:dyDescent="0.25">
      <c r="P1783"/>
    </row>
    <row r="1784" spans="16:16" x14ac:dyDescent="0.25">
      <c r="P1784"/>
    </row>
    <row r="1785" spans="16:16" x14ac:dyDescent="0.25">
      <c r="P1785"/>
    </row>
    <row r="1786" spans="16:16" x14ac:dyDescent="0.25">
      <c r="P1786"/>
    </row>
    <row r="1787" spans="16:16" x14ac:dyDescent="0.25">
      <c r="P1787"/>
    </row>
    <row r="1788" spans="16:16" x14ac:dyDescent="0.25">
      <c r="P1788"/>
    </row>
    <row r="1789" spans="16:16" x14ac:dyDescent="0.25">
      <c r="P1789"/>
    </row>
    <row r="1790" spans="16:16" x14ac:dyDescent="0.25">
      <c r="P1790"/>
    </row>
    <row r="1791" spans="16:16" x14ac:dyDescent="0.25">
      <c r="P1791"/>
    </row>
    <row r="1792" spans="16:16" x14ac:dyDescent="0.25">
      <c r="P1792"/>
    </row>
    <row r="1793" spans="16:16" x14ac:dyDescent="0.25">
      <c r="P1793"/>
    </row>
    <row r="1794" spans="16:16" x14ac:dyDescent="0.25">
      <c r="P1794"/>
    </row>
    <row r="1795" spans="16:16" x14ac:dyDescent="0.25">
      <c r="P1795"/>
    </row>
    <row r="1796" spans="16:16" x14ac:dyDescent="0.25">
      <c r="P1796"/>
    </row>
    <row r="1797" spans="16:16" x14ac:dyDescent="0.25">
      <c r="P1797"/>
    </row>
    <row r="1798" spans="16:16" x14ac:dyDescent="0.25">
      <c r="P1798"/>
    </row>
    <row r="1799" spans="16:16" x14ac:dyDescent="0.25">
      <c r="P1799"/>
    </row>
    <row r="1800" spans="16:16" x14ac:dyDescent="0.25">
      <c r="P1800"/>
    </row>
    <row r="1801" spans="16:16" x14ac:dyDescent="0.25">
      <c r="P1801"/>
    </row>
    <row r="1802" spans="16:16" x14ac:dyDescent="0.25">
      <c r="P1802"/>
    </row>
    <row r="1803" spans="16:16" x14ac:dyDescent="0.25">
      <c r="P1803"/>
    </row>
    <row r="1804" spans="16:16" x14ac:dyDescent="0.25">
      <c r="P1804"/>
    </row>
    <row r="1805" spans="16:16" x14ac:dyDescent="0.25">
      <c r="P1805"/>
    </row>
    <row r="1806" spans="16:16" x14ac:dyDescent="0.25">
      <c r="P1806"/>
    </row>
    <row r="1807" spans="16:16" x14ac:dyDescent="0.25">
      <c r="P1807"/>
    </row>
    <row r="1808" spans="16:16" x14ac:dyDescent="0.25">
      <c r="P1808"/>
    </row>
    <row r="1809" spans="16:16" x14ac:dyDescent="0.25">
      <c r="P1809"/>
    </row>
    <row r="1810" spans="16:16" x14ac:dyDescent="0.25">
      <c r="P1810"/>
    </row>
    <row r="1811" spans="16:16" x14ac:dyDescent="0.25">
      <c r="P1811"/>
    </row>
    <row r="1812" spans="16:16" x14ac:dyDescent="0.25">
      <c r="P1812"/>
    </row>
    <row r="1813" spans="16:16" x14ac:dyDescent="0.25">
      <c r="P1813"/>
    </row>
    <row r="1814" spans="16:16" x14ac:dyDescent="0.25">
      <c r="P1814"/>
    </row>
    <row r="1815" spans="16:16" x14ac:dyDescent="0.25">
      <c r="P1815"/>
    </row>
    <row r="1816" spans="16:16" x14ac:dyDescent="0.25">
      <c r="P1816"/>
    </row>
    <row r="1817" spans="16:16" x14ac:dyDescent="0.25">
      <c r="P1817"/>
    </row>
    <row r="1818" spans="16:16" x14ac:dyDescent="0.25">
      <c r="P1818"/>
    </row>
    <row r="1819" spans="16:16" x14ac:dyDescent="0.25">
      <c r="P1819"/>
    </row>
    <row r="1820" spans="16:16" x14ac:dyDescent="0.25">
      <c r="P1820"/>
    </row>
    <row r="1821" spans="16:16" x14ac:dyDescent="0.25">
      <c r="P1821"/>
    </row>
    <row r="1822" spans="16:16" x14ac:dyDescent="0.25">
      <c r="P1822"/>
    </row>
    <row r="1823" spans="16:16" x14ac:dyDescent="0.25">
      <c r="P1823"/>
    </row>
    <row r="1824" spans="16:16" x14ac:dyDescent="0.25">
      <c r="P1824"/>
    </row>
    <row r="1825" spans="16:16" x14ac:dyDescent="0.25">
      <c r="P1825"/>
    </row>
    <row r="1826" spans="16:16" x14ac:dyDescent="0.25">
      <c r="P1826"/>
    </row>
    <row r="1827" spans="16:16" x14ac:dyDescent="0.25">
      <c r="P1827"/>
    </row>
    <row r="1828" spans="16:16" x14ac:dyDescent="0.25">
      <c r="P1828"/>
    </row>
    <row r="1829" spans="16:16" x14ac:dyDescent="0.25">
      <c r="P1829"/>
    </row>
    <row r="1830" spans="16:16" x14ac:dyDescent="0.25">
      <c r="P1830"/>
    </row>
    <row r="1831" spans="16:16" x14ac:dyDescent="0.25">
      <c r="P1831"/>
    </row>
    <row r="1832" spans="16:16" x14ac:dyDescent="0.25">
      <c r="P1832"/>
    </row>
    <row r="1833" spans="16:16" x14ac:dyDescent="0.25">
      <c r="P1833"/>
    </row>
    <row r="1834" spans="16:16" x14ac:dyDescent="0.25">
      <c r="P1834"/>
    </row>
    <row r="1835" spans="16:16" x14ac:dyDescent="0.25">
      <c r="P1835"/>
    </row>
    <row r="1836" spans="16:16" x14ac:dyDescent="0.25">
      <c r="P1836"/>
    </row>
    <row r="1837" spans="16:16" x14ac:dyDescent="0.25">
      <c r="P1837"/>
    </row>
    <row r="1838" spans="16:16" x14ac:dyDescent="0.25">
      <c r="P1838"/>
    </row>
    <row r="1839" spans="16:16" x14ac:dyDescent="0.25">
      <c r="P1839"/>
    </row>
    <row r="1840" spans="16:16" x14ac:dyDescent="0.25">
      <c r="P1840"/>
    </row>
    <row r="1841" spans="16:16" x14ac:dyDescent="0.25">
      <c r="P1841"/>
    </row>
    <row r="1842" spans="16:16" x14ac:dyDescent="0.25">
      <c r="P1842"/>
    </row>
    <row r="1843" spans="16:16" x14ac:dyDescent="0.25">
      <c r="P1843"/>
    </row>
    <row r="1844" spans="16:16" x14ac:dyDescent="0.25">
      <c r="P1844"/>
    </row>
    <row r="1845" spans="16:16" x14ac:dyDescent="0.25">
      <c r="P1845"/>
    </row>
    <row r="1846" spans="16:16" x14ac:dyDescent="0.25">
      <c r="P1846"/>
    </row>
    <row r="1847" spans="16:16" x14ac:dyDescent="0.25">
      <c r="P1847"/>
    </row>
    <row r="1848" spans="16:16" x14ac:dyDescent="0.25">
      <c r="P1848"/>
    </row>
    <row r="1849" spans="16:16" x14ac:dyDescent="0.25">
      <c r="P1849"/>
    </row>
    <row r="1850" spans="16:16" x14ac:dyDescent="0.25">
      <c r="P1850"/>
    </row>
    <row r="1851" spans="16:16" x14ac:dyDescent="0.25">
      <c r="P1851"/>
    </row>
    <row r="1852" spans="16:16" x14ac:dyDescent="0.25">
      <c r="P1852"/>
    </row>
    <row r="1853" spans="16:16" x14ac:dyDescent="0.25">
      <c r="P1853"/>
    </row>
    <row r="1854" spans="16:16" x14ac:dyDescent="0.25">
      <c r="P1854"/>
    </row>
    <row r="1855" spans="16:16" x14ac:dyDescent="0.25">
      <c r="P1855"/>
    </row>
    <row r="1856" spans="16:16" x14ac:dyDescent="0.25">
      <c r="P1856"/>
    </row>
    <row r="1857" spans="16:16" x14ac:dyDescent="0.25">
      <c r="P1857"/>
    </row>
    <row r="1858" spans="16:16" x14ac:dyDescent="0.25">
      <c r="P1858"/>
    </row>
    <row r="1859" spans="16:16" x14ac:dyDescent="0.25">
      <c r="P1859"/>
    </row>
    <row r="1860" spans="16:16" x14ac:dyDescent="0.25">
      <c r="P1860"/>
    </row>
    <row r="1861" spans="16:16" x14ac:dyDescent="0.25">
      <c r="P1861"/>
    </row>
    <row r="1862" spans="16:16" x14ac:dyDescent="0.25">
      <c r="P1862"/>
    </row>
    <row r="1863" spans="16:16" x14ac:dyDescent="0.25">
      <c r="P1863"/>
    </row>
    <row r="1864" spans="16:16" x14ac:dyDescent="0.25">
      <c r="P1864"/>
    </row>
    <row r="1865" spans="16:16" x14ac:dyDescent="0.25">
      <c r="P1865"/>
    </row>
    <row r="1866" spans="16:16" x14ac:dyDescent="0.25">
      <c r="P1866"/>
    </row>
    <row r="1867" spans="16:16" x14ac:dyDescent="0.25">
      <c r="P1867"/>
    </row>
    <row r="1868" spans="16:16" x14ac:dyDescent="0.25">
      <c r="P1868"/>
    </row>
    <row r="1869" spans="16:16" x14ac:dyDescent="0.25">
      <c r="P1869"/>
    </row>
    <row r="1870" spans="16:16" x14ac:dyDescent="0.25">
      <c r="P1870"/>
    </row>
    <row r="1871" spans="16:16" x14ac:dyDescent="0.25">
      <c r="P1871"/>
    </row>
    <row r="1872" spans="16:16" x14ac:dyDescent="0.25">
      <c r="P1872"/>
    </row>
    <row r="1873" spans="16:16" x14ac:dyDescent="0.25">
      <c r="P1873"/>
    </row>
    <row r="1874" spans="16:16" x14ac:dyDescent="0.25">
      <c r="P1874"/>
    </row>
    <row r="1875" spans="16:16" x14ac:dyDescent="0.25">
      <c r="P1875"/>
    </row>
    <row r="1876" spans="16:16" x14ac:dyDescent="0.25">
      <c r="P1876"/>
    </row>
    <row r="1877" spans="16:16" x14ac:dyDescent="0.25">
      <c r="P1877"/>
    </row>
    <row r="1878" spans="16:16" x14ac:dyDescent="0.25">
      <c r="P1878"/>
    </row>
    <row r="1879" spans="16:16" x14ac:dyDescent="0.25">
      <c r="P1879"/>
    </row>
    <row r="1880" spans="16:16" x14ac:dyDescent="0.25">
      <c r="P1880"/>
    </row>
    <row r="1881" spans="16:16" x14ac:dyDescent="0.25">
      <c r="P1881"/>
    </row>
    <row r="1882" spans="16:16" x14ac:dyDescent="0.25">
      <c r="P1882"/>
    </row>
    <row r="1883" spans="16:16" x14ac:dyDescent="0.25">
      <c r="P1883"/>
    </row>
    <row r="1884" spans="16:16" x14ac:dyDescent="0.25">
      <c r="P1884"/>
    </row>
    <row r="1885" spans="16:16" x14ac:dyDescent="0.25">
      <c r="P1885"/>
    </row>
    <row r="1886" spans="16:16" x14ac:dyDescent="0.25">
      <c r="P1886"/>
    </row>
    <row r="1887" spans="16:16" x14ac:dyDescent="0.25">
      <c r="P1887"/>
    </row>
    <row r="1888" spans="16:16" x14ac:dyDescent="0.25">
      <c r="P1888"/>
    </row>
    <row r="1889" spans="16:16" x14ac:dyDescent="0.25">
      <c r="P1889"/>
    </row>
    <row r="1890" spans="16:16" x14ac:dyDescent="0.25">
      <c r="P1890"/>
    </row>
    <row r="1891" spans="16:16" x14ac:dyDescent="0.25">
      <c r="P1891"/>
    </row>
    <row r="1892" spans="16:16" x14ac:dyDescent="0.25">
      <c r="P1892"/>
    </row>
    <row r="1893" spans="16:16" x14ac:dyDescent="0.25">
      <c r="P1893"/>
    </row>
    <row r="1894" spans="16:16" x14ac:dyDescent="0.25">
      <c r="P1894"/>
    </row>
    <row r="1895" spans="16:16" x14ac:dyDescent="0.25">
      <c r="P1895"/>
    </row>
    <row r="1896" spans="16:16" x14ac:dyDescent="0.25">
      <c r="P1896"/>
    </row>
    <row r="1897" spans="16:16" x14ac:dyDescent="0.25">
      <c r="P1897"/>
    </row>
    <row r="1898" spans="16:16" x14ac:dyDescent="0.25">
      <c r="P1898"/>
    </row>
    <row r="1899" spans="16:16" x14ac:dyDescent="0.25">
      <c r="P1899"/>
    </row>
    <row r="1900" spans="16:16" x14ac:dyDescent="0.25">
      <c r="P1900"/>
    </row>
    <row r="1901" spans="16:16" x14ac:dyDescent="0.25">
      <c r="P1901"/>
    </row>
    <row r="1902" spans="16:16" x14ac:dyDescent="0.25">
      <c r="P1902"/>
    </row>
    <row r="1903" spans="16:16" x14ac:dyDescent="0.25">
      <c r="P1903"/>
    </row>
    <row r="1904" spans="16:16" x14ac:dyDescent="0.25">
      <c r="P1904"/>
    </row>
    <row r="1905" spans="16:16" x14ac:dyDescent="0.25">
      <c r="P1905"/>
    </row>
    <row r="1906" spans="16:16" x14ac:dyDescent="0.25">
      <c r="P1906"/>
    </row>
    <row r="1907" spans="16:16" x14ac:dyDescent="0.25">
      <c r="P1907"/>
    </row>
    <row r="1908" spans="16:16" x14ac:dyDescent="0.25">
      <c r="P1908"/>
    </row>
    <row r="1909" spans="16:16" x14ac:dyDescent="0.25">
      <c r="P1909"/>
    </row>
    <row r="1910" spans="16:16" x14ac:dyDescent="0.25">
      <c r="P1910"/>
    </row>
    <row r="1911" spans="16:16" x14ac:dyDescent="0.25">
      <c r="P1911"/>
    </row>
    <row r="1912" spans="16:16" x14ac:dyDescent="0.25">
      <c r="P1912"/>
    </row>
    <row r="1913" spans="16:16" x14ac:dyDescent="0.25">
      <c r="P1913"/>
    </row>
    <row r="1914" spans="16:16" x14ac:dyDescent="0.25">
      <c r="P1914"/>
    </row>
    <row r="1915" spans="16:16" x14ac:dyDescent="0.25">
      <c r="P1915"/>
    </row>
    <row r="1916" spans="16:16" x14ac:dyDescent="0.25">
      <c r="P1916"/>
    </row>
    <row r="1917" spans="16:16" x14ac:dyDescent="0.25">
      <c r="P1917"/>
    </row>
    <row r="1918" spans="16:16" x14ac:dyDescent="0.25">
      <c r="P1918"/>
    </row>
    <row r="1919" spans="16:16" x14ac:dyDescent="0.25">
      <c r="P1919"/>
    </row>
    <row r="1920" spans="16:16" x14ac:dyDescent="0.25">
      <c r="P1920"/>
    </row>
    <row r="1921" spans="16:16" x14ac:dyDescent="0.25">
      <c r="P1921"/>
    </row>
    <row r="1922" spans="16:16" x14ac:dyDescent="0.25">
      <c r="P1922"/>
    </row>
    <row r="1923" spans="16:16" x14ac:dyDescent="0.25">
      <c r="P1923"/>
    </row>
    <row r="1924" spans="16:16" x14ac:dyDescent="0.25">
      <c r="P1924"/>
    </row>
    <row r="1925" spans="16:16" x14ac:dyDescent="0.25">
      <c r="P1925"/>
    </row>
    <row r="1926" spans="16:16" x14ac:dyDescent="0.25">
      <c r="P1926"/>
    </row>
    <row r="1927" spans="16:16" x14ac:dyDescent="0.25">
      <c r="P1927"/>
    </row>
    <row r="1928" spans="16:16" x14ac:dyDescent="0.25">
      <c r="P1928"/>
    </row>
    <row r="1929" spans="16:16" x14ac:dyDescent="0.25">
      <c r="P1929"/>
    </row>
    <row r="1930" spans="16:16" x14ac:dyDescent="0.25">
      <c r="P1930"/>
    </row>
    <row r="1931" spans="16:16" x14ac:dyDescent="0.25">
      <c r="P1931"/>
    </row>
    <row r="1932" spans="16:16" x14ac:dyDescent="0.25">
      <c r="P1932"/>
    </row>
    <row r="1933" spans="16:16" x14ac:dyDescent="0.25">
      <c r="P1933"/>
    </row>
    <row r="1934" spans="16:16" x14ac:dyDescent="0.25">
      <c r="P1934"/>
    </row>
    <row r="1935" spans="16:16" x14ac:dyDescent="0.25">
      <c r="P1935"/>
    </row>
    <row r="1936" spans="16:16" x14ac:dyDescent="0.25">
      <c r="P1936"/>
    </row>
    <row r="1937" spans="16:16" x14ac:dyDescent="0.25">
      <c r="P1937"/>
    </row>
    <row r="1938" spans="16:16" x14ac:dyDescent="0.25">
      <c r="P1938"/>
    </row>
    <row r="1939" spans="16:16" x14ac:dyDescent="0.25">
      <c r="P1939"/>
    </row>
    <row r="1940" spans="16:16" x14ac:dyDescent="0.25">
      <c r="P1940"/>
    </row>
    <row r="1941" spans="16:16" x14ac:dyDescent="0.25">
      <c r="P1941"/>
    </row>
    <row r="1942" spans="16:16" x14ac:dyDescent="0.25">
      <c r="P1942"/>
    </row>
    <row r="1943" spans="16:16" x14ac:dyDescent="0.25">
      <c r="P1943"/>
    </row>
    <row r="1944" spans="16:16" x14ac:dyDescent="0.25">
      <c r="P1944"/>
    </row>
    <row r="1945" spans="16:16" x14ac:dyDescent="0.25">
      <c r="P1945"/>
    </row>
    <row r="1946" spans="16:16" x14ac:dyDescent="0.25">
      <c r="P1946"/>
    </row>
    <row r="1947" spans="16:16" x14ac:dyDescent="0.25">
      <c r="P1947"/>
    </row>
    <row r="1948" spans="16:16" x14ac:dyDescent="0.25">
      <c r="P1948"/>
    </row>
    <row r="1949" spans="16:16" x14ac:dyDescent="0.25">
      <c r="P1949"/>
    </row>
    <row r="1950" spans="16:16" x14ac:dyDescent="0.25">
      <c r="P1950"/>
    </row>
    <row r="1951" spans="16:16" x14ac:dyDescent="0.25">
      <c r="P1951"/>
    </row>
    <row r="1952" spans="16:16" x14ac:dyDescent="0.25">
      <c r="P1952"/>
    </row>
    <row r="1953" spans="16:16" x14ac:dyDescent="0.25">
      <c r="P1953"/>
    </row>
    <row r="1954" spans="16:16" x14ac:dyDescent="0.25">
      <c r="P1954"/>
    </row>
    <row r="1955" spans="16:16" x14ac:dyDescent="0.25">
      <c r="P1955"/>
    </row>
    <row r="1956" spans="16:16" x14ac:dyDescent="0.25">
      <c r="P1956"/>
    </row>
    <row r="1957" spans="16:16" x14ac:dyDescent="0.25">
      <c r="P1957"/>
    </row>
    <row r="1958" spans="16:16" x14ac:dyDescent="0.25">
      <c r="P1958"/>
    </row>
    <row r="1959" spans="16:16" x14ac:dyDescent="0.25">
      <c r="P1959"/>
    </row>
    <row r="1960" spans="16:16" x14ac:dyDescent="0.25">
      <c r="P1960"/>
    </row>
    <row r="1961" spans="16:16" x14ac:dyDescent="0.25">
      <c r="P1961"/>
    </row>
    <row r="1962" spans="16:16" x14ac:dyDescent="0.25">
      <c r="P1962"/>
    </row>
    <row r="1963" spans="16:16" x14ac:dyDescent="0.25">
      <c r="P1963"/>
    </row>
    <row r="1964" spans="16:16" x14ac:dyDescent="0.25">
      <c r="P1964"/>
    </row>
    <row r="1965" spans="16:16" x14ac:dyDescent="0.25">
      <c r="P1965"/>
    </row>
    <row r="1966" spans="16:16" x14ac:dyDescent="0.25">
      <c r="P1966"/>
    </row>
    <row r="1967" spans="16:16" x14ac:dyDescent="0.25">
      <c r="P1967"/>
    </row>
    <row r="1968" spans="16:16" x14ac:dyDescent="0.25">
      <c r="P1968"/>
    </row>
    <row r="1969" spans="16:16" x14ac:dyDescent="0.25">
      <c r="P1969"/>
    </row>
    <row r="1970" spans="16:16" x14ac:dyDescent="0.25">
      <c r="P1970"/>
    </row>
    <row r="1971" spans="16:16" x14ac:dyDescent="0.25">
      <c r="P1971"/>
    </row>
    <row r="1972" spans="16:16" x14ac:dyDescent="0.25">
      <c r="P1972"/>
    </row>
    <row r="1973" spans="16:16" x14ac:dyDescent="0.25">
      <c r="P1973"/>
    </row>
    <row r="1974" spans="16:16" x14ac:dyDescent="0.25">
      <c r="P1974"/>
    </row>
    <row r="1975" spans="16:16" x14ac:dyDescent="0.25">
      <c r="P1975"/>
    </row>
    <row r="1976" spans="16:16" x14ac:dyDescent="0.25">
      <c r="P1976"/>
    </row>
    <row r="1977" spans="16:16" x14ac:dyDescent="0.25">
      <c r="P1977"/>
    </row>
    <row r="1978" spans="16:16" x14ac:dyDescent="0.25">
      <c r="P1978"/>
    </row>
    <row r="1979" spans="16:16" x14ac:dyDescent="0.25">
      <c r="P1979"/>
    </row>
    <row r="1980" spans="16:16" x14ac:dyDescent="0.25">
      <c r="P1980"/>
    </row>
    <row r="1981" spans="16:16" x14ac:dyDescent="0.25">
      <c r="P1981"/>
    </row>
    <row r="1982" spans="16:16" x14ac:dyDescent="0.25">
      <c r="P1982"/>
    </row>
    <row r="1983" spans="16:16" x14ac:dyDescent="0.25">
      <c r="P1983"/>
    </row>
    <row r="1984" spans="16:16" x14ac:dyDescent="0.25">
      <c r="P1984"/>
    </row>
    <row r="1985" spans="16:16" x14ac:dyDescent="0.25">
      <c r="P1985"/>
    </row>
    <row r="1986" spans="16:16" x14ac:dyDescent="0.25">
      <c r="P1986"/>
    </row>
    <row r="1987" spans="16:16" x14ac:dyDescent="0.25">
      <c r="P1987"/>
    </row>
    <row r="1988" spans="16:16" x14ac:dyDescent="0.25">
      <c r="P1988"/>
    </row>
    <row r="1989" spans="16:16" x14ac:dyDescent="0.25">
      <c r="P1989"/>
    </row>
    <row r="1990" spans="16:16" x14ac:dyDescent="0.25">
      <c r="P1990"/>
    </row>
    <row r="1991" spans="16:16" x14ac:dyDescent="0.25">
      <c r="P1991"/>
    </row>
    <row r="1992" spans="16:16" x14ac:dyDescent="0.25">
      <c r="P1992"/>
    </row>
    <row r="1993" spans="16:16" x14ac:dyDescent="0.25">
      <c r="P1993"/>
    </row>
    <row r="1994" spans="16:16" x14ac:dyDescent="0.25">
      <c r="P1994"/>
    </row>
    <row r="1995" spans="16:16" x14ac:dyDescent="0.25">
      <c r="P1995"/>
    </row>
    <row r="1996" spans="16:16" x14ac:dyDescent="0.25">
      <c r="P1996"/>
    </row>
    <row r="1997" spans="16:16" x14ac:dyDescent="0.25">
      <c r="P1997"/>
    </row>
    <row r="1998" spans="16:16" x14ac:dyDescent="0.25">
      <c r="P1998"/>
    </row>
    <row r="1999" spans="16:16" x14ac:dyDescent="0.25">
      <c r="P1999"/>
    </row>
    <row r="2000" spans="16:16" x14ac:dyDescent="0.25">
      <c r="P2000"/>
    </row>
    <row r="2001" spans="16:16" x14ac:dyDescent="0.25">
      <c r="P2001"/>
    </row>
    <row r="2002" spans="16:16" x14ac:dyDescent="0.25">
      <c r="P2002"/>
    </row>
    <row r="2003" spans="16:16" x14ac:dyDescent="0.25">
      <c r="P2003"/>
    </row>
    <row r="2004" spans="16:16" x14ac:dyDescent="0.25">
      <c r="P2004"/>
    </row>
    <row r="2005" spans="16:16" x14ac:dyDescent="0.25">
      <c r="P2005"/>
    </row>
    <row r="2006" spans="16:16" x14ac:dyDescent="0.25">
      <c r="P2006"/>
    </row>
    <row r="2007" spans="16:16" x14ac:dyDescent="0.25">
      <c r="P2007"/>
    </row>
    <row r="2008" spans="16:16" x14ac:dyDescent="0.25">
      <c r="P2008"/>
    </row>
    <row r="2009" spans="16:16" x14ac:dyDescent="0.25">
      <c r="P2009"/>
    </row>
    <row r="2010" spans="16:16" x14ac:dyDescent="0.25">
      <c r="P2010"/>
    </row>
    <row r="2011" spans="16:16" x14ac:dyDescent="0.25">
      <c r="P2011"/>
    </row>
    <row r="2012" spans="16:16" x14ac:dyDescent="0.25">
      <c r="P2012"/>
    </row>
    <row r="2013" spans="16:16" x14ac:dyDescent="0.25">
      <c r="P2013"/>
    </row>
    <row r="2014" spans="16:16" x14ac:dyDescent="0.25">
      <c r="P2014"/>
    </row>
    <row r="2015" spans="16:16" x14ac:dyDescent="0.25">
      <c r="P2015"/>
    </row>
    <row r="2016" spans="16:16" x14ac:dyDescent="0.25">
      <c r="P2016"/>
    </row>
    <row r="2017" spans="16:16" x14ac:dyDescent="0.25">
      <c r="P2017"/>
    </row>
    <row r="2018" spans="16:16" x14ac:dyDescent="0.25">
      <c r="P2018"/>
    </row>
    <row r="2019" spans="16:16" x14ac:dyDescent="0.25">
      <c r="P2019"/>
    </row>
    <row r="2020" spans="16:16" x14ac:dyDescent="0.25">
      <c r="P2020"/>
    </row>
    <row r="2021" spans="16:16" x14ac:dyDescent="0.25">
      <c r="P2021"/>
    </row>
    <row r="2022" spans="16:16" x14ac:dyDescent="0.25">
      <c r="P2022"/>
    </row>
    <row r="2023" spans="16:16" x14ac:dyDescent="0.25">
      <c r="P2023"/>
    </row>
    <row r="2024" spans="16:16" x14ac:dyDescent="0.25">
      <c r="P2024"/>
    </row>
    <row r="2025" spans="16:16" x14ac:dyDescent="0.25">
      <c r="P2025"/>
    </row>
    <row r="2026" spans="16:16" x14ac:dyDescent="0.25">
      <c r="P2026"/>
    </row>
    <row r="2027" spans="16:16" x14ac:dyDescent="0.25">
      <c r="P2027"/>
    </row>
    <row r="2028" spans="16:16" x14ac:dyDescent="0.25">
      <c r="P2028"/>
    </row>
    <row r="2029" spans="16:16" x14ac:dyDescent="0.25">
      <c r="P2029"/>
    </row>
    <row r="2030" spans="16:16" x14ac:dyDescent="0.25">
      <c r="P2030"/>
    </row>
    <row r="2031" spans="16:16" x14ac:dyDescent="0.25">
      <c r="P2031"/>
    </row>
    <row r="2032" spans="16:16" x14ac:dyDescent="0.25">
      <c r="P2032"/>
    </row>
    <row r="2033" spans="16:16" x14ac:dyDescent="0.25">
      <c r="P2033"/>
    </row>
    <row r="2034" spans="16:16" x14ac:dyDescent="0.25">
      <c r="P2034"/>
    </row>
    <row r="2035" spans="16:16" x14ac:dyDescent="0.25">
      <c r="P2035"/>
    </row>
    <row r="2036" spans="16:16" x14ac:dyDescent="0.25">
      <c r="P2036"/>
    </row>
    <row r="2037" spans="16:16" x14ac:dyDescent="0.25">
      <c r="P2037"/>
    </row>
    <row r="2038" spans="16:16" x14ac:dyDescent="0.25">
      <c r="P2038"/>
    </row>
    <row r="2039" spans="16:16" x14ac:dyDescent="0.25">
      <c r="P2039"/>
    </row>
    <row r="2040" spans="16:16" x14ac:dyDescent="0.25">
      <c r="P2040"/>
    </row>
    <row r="2041" spans="16:16" x14ac:dyDescent="0.25">
      <c r="P2041"/>
    </row>
    <row r="2042" spans="16:16" x14ac:dyDescent="0.25">
      <c r="P2042"/>
    </row>
    <row r="2043" spans="16:16" x14ac:dyDescent="0.25">
      <c r="P2043"/>
    </row>
    <row r="2044" spans="16:16" x14ac:dyDescent="0.25">
      <c r="P2044"/>
    </row>
    <row r="2045" spans="16:16" x14ac:dyDescent="0.25">
      <c r="P2045"/>
    </row>
    <row r="2046" spans="16:16" x14ac:dyDescent="0.25">
      <c r="P2046"/>
    </row>
    <row r="2047" spans="16:16" x14ac:dyDescent="0.25">
      <c r="P2047"/>
    </row>
    <row r="2048" spans="16:16" x14ac:dyDescent="0.25">
      <c r="P2048"/>
    </row>
    <row r="2049" spans="16:16" x14ac:dyDescent="0.25">
      <c r="P2049"/>
    </row>
    <row r="2050" spans="16:16" x14ac:dyDescent="0.25">
      <c r="P2050"/>
    </row>
    <row r="2051" spans="16:16" x14ac:dyDescent="0.25">
      <c r="P2051"/>
    </row>
    <row r="2052" spans="16:16" x14ac:dyDescent="0.25">
      <c r="P2052"/>
    </row>
    <row r="2053" spans="16:16" x14ac:dyDescent="0.25">
      <c r="P2053"/>
    </row>
    <row r="2054" spans="16:16" x14ac:dyDescent="0.25">
      <c r="P2054"/>
    </row>
    <row r="2055" spans="16:16" x14ac:dyDescent="0.25">
      <c r="P2055"/>
    </row>
    <row r="2056" spans="16:16" x14ac:dyDescent="0.25">
      <c r="P2056"/>
    </row>
    <row r="2057" spans="16:16" x14ac:dyDescent="0.25">
      <c r="P2057"/>
    </row>
    <row r="2058" spans="16:16" x14ac:dyDescent="0.25">
      <c r="P2058"/>
    </row>
    <row r="2059" spans="16:16" x14ac:dyDescent="0.25">
      <c r="P2059"/>
    </row>
    <row r="2060" spans="16:16" x14ac:dyDescent="0.25">
      <c r="P2060"/>
    </row>
    <row r="2061" spans="16:16" x14ac:dyDescent="0.25">
      <c r="P2061"/>
    </row>
    <row r="2062" spans="16:16" x14ac:dyDescent="0.25">
      <c r="P2062"/>
    </row>
    <row r="2063" spans="16:16" x14ac:dyDescent="0.25">
      <c r="P2063"/>
    </row>
    <row r="2064" spans="16:16" x14ac:dyDescent="0.25">
      <c r="P2064"/>
    </row>
    <row r="2065" spans="16:16" x14ac:dyDescent="0.25">
      <c r="P2065"/>
    </row>
    <row r="2066" spans="16:16" x14ac:dyDescent="0.25">
      <c r="P2066"/>
    </row>
    <row r="2067" spans="16:16" x14ac:dyDescent="0.25">
      <c r="P2067"/>
    </row>
    <row r="2068" spans="16:16" x14ac:dyDescent="0.25">
      <c r="P2068"/>
    </row>
    <row r="2069" spans="16:16" x14ac:dyDescent="0.25">
      <c r="P2069"/>
    </row>
    <row r="2070" spans="16:16" x14ac:dyDescent="0.25">
      <c r="P2070"/>
    </row>
    <row r="2071" spans="16:16" x14ac:dyDescent="0.25">
      <c r="P2071"/>
    </row>
    <row r="2072" spans="16:16" x14ac:dyDescent="0.25">
      <c r="P2072"/>
    </row>
    <row r="2073" spans="16:16" x14ac:dyDescent="0.25">
      <c r="P2073"/>
    </row>
    <row r="2074" spans="16:16" x14ac:dyDescent="0.25">
      <c r="P2074"/>
    </row>
    <row r="2075" spans="16:16" x14ac:dyDescent="0.25">
      <c r="P2075"/>
    </row>
    <row r="2076" spans="16:16" x14ac:dyDescent="0.25">
      <c r="P2076"/>
    </row>
    <row r="2077" spans="16:16" x14ac:dyDescent="0.25">
      <c r="P2077"/>
    </row>
    <row r="2078" spans="16:16" x14ac:dyDescent="0.25">
      <c r="P2078"/>
    </row>
    <row r="2079" spans="16:16" x14ac:dyDescent="0.25">
      <c r="P2079"/>
    </row>
    <row r="2080" spans="16:16" x14ac:dyDescent="0.25">
      <c r="P2080"/>
    </row>
    <row r="2081" spans="16:16" x14ac:dyDescent="0.25">
      <c r="P2081"/>
    </row>
    <row r="2082" spans="16:16" x14ac:dyDescent="0.25">
      <c r="P2082"/>
    </row>
    <row r="2083" spans="16:16" x14ac:dyDescent="0.25">
      <c r="P2083"/>
    </row>
    <row r="2084" spans="16:16" x14ac:dyDescent="0.25">
      <c r="P2084"/>
    </row>
    <row r="2085" spans="16:16" x14ac:dyDescent="0.25">
      <c r="P2085"/>
    </row>
    <row r="2086" spans="16:16" x14ac:dyDescent="0.25">
      <c r="P2086"/>
    </row>
    <row r="2087" spans="16:16" x14ac:dyDescent="0.25">
      <c r="P2087"/>
    </row>
    <row r="2088" spans="16:16" x14ac:dyDescent="0.25">
      <c r="P2088"/>
    </row>
    <row r="2089" spans="16:16" x14ac:dyDescent="0.25">
      <c r="P2089"/>
    </row>
    <row r="2090" spans="16:16" x14ac:dyDescent="0.25">
      <c r="P2090"/>
    </row>
    <row r="2091" spans="16:16" x14ac:dyDescent="0.25">
      <c r="P2091"/>
    </row>
    <row r="2092" spans="16:16" x14ac:dyDescent="0.25">
      <c r="P2092"/>
    </row>
    <row r="2093" spans="16:16" x14ac:dyDescent="0.25">
      <c r="P2093"/>
    </row>
    <row r="2094" spans="16:16" x14ac:dyDescent="0.25">
      <c r="P2094"/>
    </row>
    <row r="2095" spans="16:16" x14ac:dyDescent="0.25">
      <c r="P2095"/>
    </row>
    <row r="2096" spans="16:16" x14ac:dyDescent="0.25">
      <c r="P2096"/>
    </row>
    <row r="2097" spans="16:16" x14ac:dyDescent="0.25">
      <c r="P2097"/>
    </row>
    <row r="2098" spans="16:16" x14ac:dyDescent="0.25">
      <c r="P2098"/>
    </row>
    <row r="2099" spans="16:16" x14ac:dyDescent="0.25">
      <c r="P2099"/>
    </row>
    <row r="2100" spans="16:16" x14ac:dyDescent="0.25">
      <c r="P2100"/>
    </row>
    <row r="2101" spans="16:16" x14ac:dyDescent="0.25">
      <c r="P2101"/>
    </row>
    <row r="2102" spans="16:16" x14ac:dyDescent="0.25">
      <c r="P2102"/>
    </row>
    <row r="2103" spans="16:16" x14ac:dyDescent="0.25">
      <c r="P2103"/>
    </row>
    <row r="2104" spans="16:16" x14ac:dyDescent="0.25">
      <c r="P2104"/>
    </row>
    <row r="2105" spans="16:16" x14ac:dyDescent="0.25">
      <c r="P2105"/>
    </row>
    <row r="2106" spans="16:16" x14ac:dyDescent="0.25">
      <c r="P2106"/>
    </row>
    <row r="2107" spans="16:16" x14ac:dyDescent="0.25">
      <c r="P2107"/>
    </row>
    <row r="2108" spans="16:16" x14ac:dyDescent="0.25">
      <c r="P2108"/>
    </row>
    <row r="2109" spans="16:16" x14ac:dyDescent="0.25">
      <c r="P2109"/>
    </row>
    <row r="2110" spans="16:16" x14ac:dyDescent="0.25">
      <c r="P2110"/>
    </row>
    <row r="2111" spans="16:16" x14ac:dyDescent="0.25">
      <c r="P2111"/>
    </row>
    <row r="2112" spans="16:16" x14ac:dyDescent="0.25">
      <c r="P2112"/>
    </row>
    <row r="2113" spans="16:16" x14ac:dyDescent="0.25">
      <c r="P2113"/>
    </row>
    <row r="2114" spans="16:16" x14ac:dyDescent="0.25">
      <c r="P2114"/>
    </row>
    <row r="2115" spans="16:16" x14ac:dyDescent="0.25">
      <c r="P2115"/>
    </row>
    <row r="2116" spans="16:16" x14ac:dyDescent="0.25">
      <c r="P2116"/>
    </row>
    <row r="2117" spans="16:16" x14ac:dyDescent="0.25">
      <c r="P2117"/>
    </row>
    <row r="2118" spans="16:16" x14ac:dyDescent="0.25">
      <c r="P2118"/>
    </row>
    <row r="2119" spans="16:16" x14ac:dyDescent="0.25">
      <c r="P2119"/>
    </row>
    <row r="2120" spans="16:16" x14ac:dyDescent="0.25">
      <c r="P2120"/>
    </row>
    <row r="2121" spans="16:16" x14ac:dyDescent="0.25">
      <c r="P2121"/>
    </row>
    <row r="2122" spans="16:16" x14ac:dyDescent="0.25">
      <c r="P2122"/>
    </row>
    <row r="2123" spans="16:16" x14ac:dyDescent="0.25">
      <c r="P2123"/>
    </row>
    <row r="2124" spans="16:16" x14ac:dyDescent="0.25">
      <c r="P2124"/>
    </row>
    <row r="2125" spans="16:16" x14ac:dyDescent="0.25">
      <c r="P2125"/>
    </row>
    <row r="2126" spans="16:16" x14ac:dyDescent="0.25">
      <c r="P2126"/>
    </row>
    <row r="2127" spans="16:16" x14ac:dyDescent="0.25">
      <c r="P2127"/>
    </row>
    <row r="2128" spans="16:16" x14ac:dyDescent="0.25">
      <c r="P2128"/>
    </row>
    <row r="2129" spans="16:16" x14ac:dyDescent="0.25">
      <c r="P2129"/>
    </row>
    <row r="2130" spans="16:16" x14ac:dyDescent="0.25">
      <c r="P2130"/>
    </row>
    <row r="2131" spans="16:16" x14ac:dyDescent="0.25">
      <c r="P2131"/>
    </row>
    <row r="2132" spans="16:16" x14ac:dyDescent="0.25">
      <c r="P2132"/>
    </row>
    <row r="2133" spans="16:16" x14ac:dyDescent="0.25">
      <c r="P2133"/>
    </row>
    <row r="2134" spans="16:16" x14ac:dyDescent="0.25">
      <c r="P2134"/>
    </row>
    <row r="2135" spans="16:16" x14ac:dyDescent="0.25">
      <c r="P2135"/>
    </row>
    <row r="2136" spans="16:16" x14ac:dyDescent="0.25">
      <c r="P2136"/>
    </row>
    <row r="2137" spans="16:16" x14ac:dyDescent="0.25">
      <c r="P2137"/>
    </row>
    <row r="2138" spans="16:16" x14ac:dyDescent="0.25">
      <c r="P2138"/>
    </row>
    <row r="2139" spans="16:16" x14ac:dyDescent="0.25">
      <c r="P2139"/>
    </row>
    <row r="2140" spans="16:16" x14ac:dyDescent="0.25">
      <c r="P2140"/>
    </row>
    <row r="2141" spans="16:16" x14ac:dyDescent="0.25">
      <c r="P2141"/>
    </row>
    <row r="2142" spans="16:16" x14ac:dyDescent="0.25">
      <c r="P2142"/>
    </row>
    <row r="2143" spans="16:16" x14ac:dyDescent="0.25">
      <c r="P2143"/>
    </row>
    <row r="2144" spans="16:16" x14ac:dyDescent="0.25">
      <c r="P2144"/>
    </row>
    <row r="2145" spans="16:16" x14ac:dyDescent="0.25">
      <c r="P2145"/>
    </row>
    <row r="2146" spans="16:16" x14ac:dyDescent="0.25">
      <c r="P2146"/>
    </row>
    <row r="2147" spans="16:16" x14ac:dyDescent="0.25">
      <c r="P2147"/>
    </row>
    <row r="2148" spans="16:16" x14ac:dyDescent="0.25">
      <c r="P2148"/>
    </row>
    <row r="2149" spans="16:16" x14ac:dyDescent="0.25">
      <c r="P2149"/>
    </row>
    <row r="2150" spans="16:16" x14ac:dyDescent="0.25">
      <c r="P2150"/>
    </row>
    <row r="2151" spans="16:16" x14ac:dyDescent="0.25">
      <c r="P2151"/>
    </row>
    <row r="2152" spans="16:16" x14ac:dyDescent="0.25">
      <c r="P2152"/>
    </row>
    <row r="2153" spans="16:16" x14ac:dyDescent="0.25">
      <c r="P2153"/>
    </row>
    <row r="2154" spans="16:16" x14ac:dyDescent="0.25">
      <c r="P2154"/>
    </row>
    <row r="2155" spans="16:16" x14ac:dyDescent="0.25">
      <c r="P2155"/>
    </row>
    <row r="2156" spans="16:16" x14ac:dyDescent="0.25">
      <c r="P2156"/>
    </row>
    <row r="2157" spans="16:16" x14ac:dyDescent="0.25">
      <c r="P2157"/>
    </row>
    <row r="2158" spans="16:16" x14ac:dyDescent="0.25">
      <c r="P2158"/>
    </row>
    <row r="2159" spans="16:16" x14ac:dyDescent="0.25">
      <c r="P2159"/>
    </row>
    <row r="2160" spans="16:16" x14ac:dyDescent="0.25">
      <c r="P2160"/>
    </row>
    <row r="2161" spans="16:16" x14ac:dyDescent="0.25">
      <c r="P2161"/>
    </row>
    <row r="2162" spans="16:16" x14ac:dyDescent="0.25">
      <c r="P2162"/>
    </row>
    <row r="2163" spans="16:16" x14ac:dyDescent="0.25">
      <c r="P2163"/>
    </row>
    <row r="2164" spans="16:16" x14ac:dyDescent="0.25">
      <c r="P2164"/>
    </row>
    <row r="2165" spans="16:16" x14ac:dyDescent="0.25">
      <c r="P2165"/>
    </row>
    <row r="2166" spans="16:16" x14ac:dyDescent="0.25">
      <c r="P2166"/>
    </row>
    <row r="2167" spans="16:16" x14ac:dyDescent="0.25">
      <c r="P2167"/>
    </row>
    <row r="2168" spans="16:16" x14ac:dyDescent="0.25">
      <c r="P2168"/>
    </row>
    <row r="2169" spans="16:16" x14ac:dyDescent="0.25">
      <c r="P2169"/>
    </row>
    <row r="2170" spans="16:16" x14ac:dyDescent="0.25">
      <c r="P2170"/>
    </row>
    <row r="2171" spans="16:16" x14ac:dyDescent="0.25">
      <c r="P2171"/>
    </row>
    <row r="2172" spans="16:16" x14ac:dyDescent="0.25">
      <c r="P2172"/>
    </row>
    <row r="2173" spans="16:16" x14ac:dyDescent="0.25">
      <c r="P2173"/>
    </row>
    <row r="2174" spans="16:16" x14ac:dyDescent="0.25">
      <c r="P2174"/>
    </row>
    <row r="2175" spans="16:16" x14ac:dyDescent="0.25">
      <c r="P2175"/>
    </row>
    <row r="2176" spans="16:16" x14ac:dyDescent="0.25">
      <c r="P2176"/>
    </row>
    <row r="2177" spans="16:16" x14ac:dyDescent="0.25">
      <c r="P2177"/>
    </row>
    <row r="2178" spans="16:16" x14ac:dyDescent="0.25">
      <c r="P2178"/>
    </row>
    <row r="2179" spans="16:16" x14ac:dyDescent="0.25">
      <c r="P2179"/>
    </row>
    <row r="2180" spans="16:16" x14ac:dyDescent="0.25">
      <c r="P2180"/>
    </row>
    <row r="2181" spans="16:16" x14ac:dyDescent="0.25">
      <c r="P2181"/>
    </row>
    <row r="2182" spans="16:16" x14ac:dyDescent="0.25">
      <c r="P2182"/>
    </row>
    <row r="2183" spans="16:16" x14ac:dyDescent="0.25">
      <c r="P2183"/>
    </row>
    <row r="2184" spans="16:16" x14ac:dyDescent="0.25">
      <c r="P2184"/>
    </row>
    <row r="2185" spans="16:16" x14ac:dyDescent="0.25">
      <c r="P2185"/>
    </row>
    <row r="2186" spans="16:16" x14ac:dyDescent="0.25">
      <c r="P2186"/>
    </row>
    <row r="2187" spans="16:16" x14ac:dyDescent="0.25">
      <c r="P2187"/>
    </row>
    <row r="2188" spans="16:16" x14ac:dyDescent="0.25">
      <c r="P2188"/>
    </row>
    <row r="2189" spans="16:16" x14ac:dyDescent="0.25">
      <c r="P2189"/>
    </row>
    <row r="2190" spans="16:16" x14ac:dyDescent="0.25">
      <c r="P2190"/>
    </row>
    <row r="2191" spans="16:16" x14ac:dyDescent="0.25">
      <c r="P2191"/>
    </row>
    <row r="2192" spans="16:16" x14ac:dyDescent="0.25">
      <c r="P2192"/>
    </row>
    <row r="2193" spans="16:16" x14ac:dyDescent="0.25">
      <c r="P2193"/>
    </row>
    <row r="2194" spans="16:16" x14ac:dyDescent="0.25">
      <c r="P2194"/>
    </row>
    <row r="2195" spans="16:16" x14ac:dyDescent="0.25">
      <c r="P2195"/>
    </row>
    <row r="2196" spans="16:16" x14ac:dyDescent="0.25">
      <c r="P2196"/>
    </row>
    <row r="2197" spans="16:16" x14ac:dyDescent="0.25">
      <c r="P2197"/>
    </row>
    <row r="2198" spans="16:16" x14ac:dyDescent="0.25">
      <c r="P2198"/>
    </row>
    <row r="2199" spans="16:16" x14ac:dyDescent="0.25">
      <c r="P2199"/>
    </row>
    <row r="2200" spans="16:16" x14ac:dyDescent="0.25">
      <c r="P2200"/>
    </row>
    <row r="2201" spans="16:16" x14ac:dyDescent="0.25">
      <c r="P2201"/>
    </row>
    <row r="2202" spans="16:16" x14ac:dyDescent="0.25">
      <c r="P2202"/>
    </row>
    <row r="2203" spans="16:16" x14ac:dyDescent="0.25">
      <c r="P2203"/>
    </row>
    <row r="2204" spans="16:16" x14ac:dyDescent="0.25">
      <c r="P2204"/>
    </row>
    <row r="2205" spans="16:16" x14ac:dyDescent="0.25">
      <c r="P2205"/>
    </row>
    <row r="2206" spans="16:16" x14ac:dyDescent="0.25">
      <c r="P2206"/>
    </row>
    <row r="2207" spans="16:16" x14ac:dyDescent="0.25">
      <c r="P2207"/>
    </row>
    <row r="2208" spans="16:16" x14ac:dyDescent="0.25">
      <c r="P2208"/>
    </row>
    <row r="2209" spans="16:16" x14ac:dyDescent="0.25">
      <c r="P2209"/>
    </row>
    <row r="2210" spans="16:16" x14ac:dyDescent="0.25">
      <c r="P2210"/>
    </row>
    <row r="2211" spans="16:16" x14ac:dyDescent="0.25">
      <c r="P2211"/>
    </row>
    <row r="2212" spans="16:16" x14ac:dyDescent="0.25">
      <c r="P2212"/>
    </row>
    <row r="2213" spans="16:16" x14ac:dyDescent="0.25">
      <c r="P2213"/>
    </row>
    <row r="2214" spans="16:16" x14ac:dyDescent="0.25">
      <c r="P2214"/>
    </row>
    <row r="2215" spans="16:16" x14ac:dyDescent="0.25">
      <c r="P2215"/>
    </row>
    <row r="2216" spans="16:16" x14ac:dyDescent="0.25">
      <c r="P2216"/>
    </row>
    <row r="2217" spans="16:16" x14ac:dyDescent="0.25">
      <c r="P2217"/>
    </row>
    <row r="2218" spans="16:16" x14ac:dyDescent="0.25">
      <c r="P2218"/>
    </row>
    <row r="2219" spans="16:16" x14ac:dyDescent="0.25">
      <c r="P2219"/>
    </row>
    <row r="2220" spans="16:16" x14ac:dyDescent="0.25">
      <c r="P2220"/>
    </row>
    <row r="2221" spans="16:16" x14ac:dyDescent="0.25">
      <c r="P2221"/>
    </row>
    <row r="2222" spans="16:16" x14ac:dyDescent="0.25">
      <c r="P2222"/>
    </row>
    <row r="2223" spans="16:16" x14ac:dyDescent="0.25">
      <c r="P2223"/>
    </row>
    <row r="2224" spans="16:16" x14ac:dyDescent="0.25">
      <c r="P2224"/>
    </row>
    <row r="2225" spans="16:16" x14ac:dyDescent="0.25">
      <c r="P2225"/>
    </row>
    <row r="2226" spans="16:16" x14ac:dyDescent="0.25">
      <c r="P2226"/>
    </row>
    <row r="2227" spans="16:16" x14ac:dyDescent="0.25">
      <c r="P2227"/>
    </row>
    <row r="2228" spans="16:16" x14ac:dyDescent="0.25">
      <c r="P2228"/>
    </row>
    <row r="2229" spans="16:16" x14ac:dyDescent="0.25">
      <c r="P2229"/>
    </row>
    <row r="2230" spans="16:16" x14ac:dyDescent="0.25">
      <c r="P2230"/>
    </row>
    <row r="2231" spans="16:16" x14ac:dyDescent="0.25">
      <c r="P2231"/>
    </row>
    <row r="2232" spans="16:16" x14ac:dyDescent="0.25">
      <c r="P2232"/>
    </row>
    <row r="2233" spans="16:16" x14ac:dyDescent="0.25">
      <c r="P2233"/>
    </row>
    <row r="2234" spans="16:16" x14ac:dyDescent="0.25">
      <c r="P2234"/>
    </row>
    <row r="2235" spans="16:16" x14ac:dyDescent="0.25">
      <c r="P2235"/>
    </row>
    <row r="2236" spans="16:16" x14ac:dyDescent="0.25">
      <c r="P2236"/>
    </row>
    <row r="2237" spans="16:16" x14ac:dyDescent="0.25">
      <c r="P2237"/>
    </row>
    <row r="2238" spans="16:16" x14ac:dyDescent="0.25">
      <c r="P2238"/>
    </row>
    <row r="2239" spans="16:16" x14ac:dyDescent="0.25">
      <c r="P2239"/>
    </row>
    <row r="2240" spans="16:16" x14ac:dyDescent="0.25">
      <c r="P2240"/>
    </row>
    <row r="2241" spans="16:16" x14ac:dyDescent="0.25">
      <c r="P2241"/>
    </row>
    <row r="2242" spans="16:16" x14ac:dyDescent="0.25">
      <c r="P2242"/>
    </row>
    <row r="2243" spans="16:16" x14ac:dyDescent="0.25">
      <c r="P2243"/>
    </row>
    <row r="2244" spans="16:16" x14ac:dyDescent="0.25">
      <c r="P2244"/>
    </row>
    <row r="2245" spans="16:16" x14ac:dyDescent="0.25">
      <c r="P2245"/>
    </row>
    <row r="2246" spans="16:16" x14ac:dyDescent="0.25">
      <c r="P2246"/>
    </row>
    <row r="2247" spans="16:16" x14ac:dyDescent="0.25">
      <c r="P2247"/>
    </row>
    <row r="2248" spans="16:16" x14ac:dyDescent="0.25">
      <c r="P2248"/>
    </row>
    <row r="2249" spans="16:16" x14ac:dyDescent="0.25">
      <c r="P2249"/>
    </row>
    <row r="2250" spans="16:16" x14ac:dyDescent="0.25">
      <c r="P2250"/>
    </row>
    <row r="2251" spans="16:16" x14ac:dyDescent="0.25">
      <c r="P2251"/>
    </row>
    <row r="2252" spans="16:16" x14ac:dyDescent="0.25">
      <c r="P2252"/>
    </row>
    <row r="2253" spans="16:16" x14ac:dyDescent="0.25">
      <c r="P2253"/>
    </row>
    <row r="2254" spans="16:16" x14ac:dyDescent="0.25">
      <c r="P2254"/>
    </row>
    <row r="2255" spans="16:16" x14ac:dyDescent="0.25">
      <c r="P2255"/>
    </row>
    <row r="2256" spans="16:16" x14ac:dyDescent="0.25">
      <c r="P2256"/>
    </row>
    <row r="2257" spans="16:16" x14ac:dyDescent="0.25">
      <c r="P2257"/>
    </row>
    <row r="2258" spans="16:16" x14ac:dyDescent="0.25">
      <c r="P2258"/>
    </row>
    <row r="2259" spans="16:16" x14ac:dyDescent="0.25">
      <c r="P2259"/>
    </row>
    <row r="2260" spans="16:16" x14ac:dyDescent="0.25">
      <c r="P2260"/>
    </row>
    <row r="2261" spans="16:16" x14ac:dyDescent="0.25">
      <c r="P2261"/>
    </row>
    <row r="2262" spans="16:16" x14ac:dyDescent="0.25">
      <c r="P2262"/>
    </row>
    <row r="2263" spans="16:16" x14ac:dyDescent="0.25">
      <c r="P2263"/>
    </row>
    <row r="2264" spans="16:16" x14ac:dyDescent="0.25">
      <c r="P2264"/>
    </row>
    <row r="2265" spans="16:16" x14ac:dyDescent="0.25">
      <c r="P2265"/>
    </row>
    <row r="2266" spans="16:16" x14ac:dyDescent="0.25">
      <c r="P2266"/>
    </row>
    <row r="2267" spans="16:16" x14ac:dyDescent="0.25">
      <c r="P2267"/>
    </row>
    <row r="2268" spans="16:16" x14ac:dyDescent="0.25">
      <c r="P2268"/>
    </row>
    <row r="2269" spans="16:16" x14ac:dyDescent="0.25">
      <c r="P2269"/>
    </row>
    <row r="2270" spans="16:16" x14ac:dyDescent="0.25">
      <c r="P2270"/>
    </row>
    <row r="2271" spans="16:16" x14ac:dyDescent="0.25">
      <c r="P2271"/>
    </row>
    <row r="2272" spans="16:16" x14ac:dyDescent="0.25">
      <c r="P2272"/>
    </row>
    <row r="2273" spans="16:16" x14ac:dyDescent="0.25">
      <c r="P2273"/>
    </row>
    <row r="2274" spans="16:16" x14ac:dyDescent="0.25">
      <c r="P2274"/>
    </row>
    <row r="2275" spans="16:16" x14ac:dyDescent="0.25">
      <c r="P2275"/>
    </row>
    <row r="2276" spans="16:16" x14ac:dyDescent="0.25">
      <c r="P2276"/>
    </row>
    <row r="2277" spans="16:16" x14ac:dyDescent="0.25">
      <c r="P2277"/>
    </row>
    <row r="2278" spans="16:16" x14ac:dyDescent="0.25">
      <c r="P2278"/>
    </row>
    <row r="2279" spans="16:16" x14ac:dyDescent="0.25">
      <c r="P2279"/>
    </row>
    <row r="2280" spans="16:16" x14ac:dyDescent="0.25">
      <c r="P2280"/>
    </row>
    <row r="2281" spans="16:16" x14ac:dyDescent="0.25">
      <c r="P2281"/>
    </row>
    <row r="2282" spans="16:16" x14ac:dyDescent="0.25">
      <c r="P2282"/>
    </row>
    <row r="2283" spans="16:16" x14ac:dyDescent="0.25">
      <c r="P2283"/>
    </row>
    <row r="2284" spans="16:16" x14ac:dyDescent="0.25">
      <c r="P2284"/>
    </row>
    <row r="2285" spans="16:16" x14ac:dyDescent="0.25">
      <c r="P2285"/>
    </row>
    <row r="2286" spans="16:16" x14ac:dyDescent="0.25">
      <c r="P2286"/>
    </row>
    <row r="2287" spans="16:16" x14ac:dyDescent="0.25">
      <c r="P2287"/>
    </row>
    <row r="2288" spans="16:16" x14ac:dyDescent="0.25">
      <c r="P2288"/>
    </row>
    <row r="2289" spans="16:16" x14ac:dyDescent="0.25">
      <c r="P2289"/>
    </row>
    <row r="2290" spans="16:16" x14ac:dyDescent="0.25">
      <c r="P2290"/>
    </row>
    <row r="2291" spans="16:16" x14ac:dyDescent="0.25">
      <c r="P2291"/>
    </row>
    <row r="2292" spans="16:16" x14ac:dyDescent="0.25">
      <c r="P2292"/>
    </row>
    <row r="2293" spans="16:16" x14ac:dyDescent="0.25">
      <c r="P2293"/>
    </row>
    <row r="2294" spans="16:16" x14ac:dyDescent="0.25">
      <c r="P2294"/>
    </row>
    <row r="2295" spans="16:16" x14ac:dyDescent="0.25">
      <c r="P2295"/>
    </row>
    <row r="2296" spans="16:16" x14ac:dyDescent="0.25">
      <c r="P2296"/>
    </row>
    <row r="2297" spans="16:16" x14ac:dyDescent="0.25">
      <c r="P2297"/>
    </row>
    <row r="2298" spans="16:16" x14ac:dyDescent="0.25">
      <c r="P2298"/>
    </row>
    <row r="2299" spans="16:16" x14ac:dyDescent="0.25">
      <c r="P2299"/>
    </row>
    <row r="2300" spans="16:16" x14ac:dyDescent="0.25">
      <c r="P2300"/>
    </row>
    <row r="2301" spans="16:16" x14ac:dyDescent="0.25">
      <c r="P2301"/>
    </row>
    <row r="2302" spans="16:16" x14ac:dyDescent="0.25">
      <c r="P2302"/>
    </row>
    <row r="2303" spans="16:16" x14ac:dyDescent="0.25">
      <c r="P2303"/>
    </row>
    <row r="2304" spans="16:16" x14ac:dyDescent="0.25">
      <c r="P2304"/>
    </row>
    <row r="2305" spans="16:16" x14ac:dyDescent="0.25">
      <c r="P2305"/>
    </row>
    <row r="2306" spans="16:16" x14ac:dyDescent="0.25">
      <c r="P2306"/>
    </row>
    <row r="2307" spans="16:16" x14ac:dyDescent="0.25">
      <c r="P2307"/>
    </row>
    <row r="2308" spans="16:16" x14ac:dyDescent="0.25">
      <c r="P2308"/>
    </row>
    <row r="2309" spans="16:16" x14ac:dyDescent="0.25">
      <c r="P2309"/>
    </row>
    <row r="2310" spans="16:16" x14ac:dyDescent="0.25">
      <c r="P2310"/>
    </row>
    <row r="2311" spans="16:16" x14ac:dyDescent="0.25">
      <c r="P2311"/>
    </row>
    <row r="2312" spans="16:16" x14ac:dyDescent="0.25">
      <c r="P2312"/>
    </row>
    <row r="2313" spans="16:16" x14ac:dyDescent="0.25">
      <c r="P2313"/>
    </row>
    <row r="2314" spans="16:16" x14ac:dyDescent="0.25">
      <c r="P2314"/>
    </row>
    <row r="2315" spans="16:16" x14ac:dyDescent="0.25">
      <c r="P2315"/>
    </row>
    <row r="2316" spans="16:16" x14ac:dyDescent="0.25">
      <c r="P2316"/>
    </row>
    <row r="2317" spans="16:16" x14ac:dyDescent="0.25">
      <c r="P2317"/>
    </row>
    <row r="2318" spans="16:16" x14ac:dyDescent="0.25">
      <c r="P2318"/>
    </row>
    <row r="2319" spans="16:16" x14ac:dyDescent="0.25">
      <c r="P2319"/>
    </row>
    <row r="2320" spans="16:16" x14ac:dyDescent="0.25">
      <c r="P2320"/>
    </row>
    <row r="2321" spans="16:16" x14ac:dyDescent="0.25">
      <c r="P2321"/>
    </row>
    <row r="2322" spans="16:16" x14ac:dyDescent="0.25">
      <c r="P2322"/>
    </row>
    <row r="2323" spans="16:16" x14ac:dyDescent="0.25">
      <c r="P2323"/>
    </row>
    <row r="2324" spans="16:16" x14ac:dyDescent="0.25">
      <c r="P2324"/>
    </row>
    <row r="2325" spans="16:16" x14ac:dyDescent="0.25">
      <c r="P2325"/>
    </row>
    <row r="2326" spans="16:16" x14ac:dyDescent="0.25">
      <c r="P2326"/>
    </row>
    <row r="2327" spans="16:16" x14ac:dyDescent="0.25">
      <c r="P2327"/>
    </row>
    <row r="2328" spans="16:16" x14ac:dyDescent="0.25">
      <c r="P2328"/>
    </row>
    <row r="2329" spans="16:16" x14ac:dyDescent="0.25">
      <c r="P2329"/>
    </row>
    <row r="2330" spans="16:16" x14ac:dyDescent="0.25">
      <c r="P2330"/>
    </row>
    <row r="2331" spans="16:16" x14ac:dyDescent="0.25">
      <c r="P2331"/>
    </row>
    <row r="2332" spans="16:16" x14ac:dyDescent="0.25">
      <c r="P2332"/>
    </row>
    <row r="2333" spans="16:16" x14ac:dyDescent="0.25">
      <c r="P2333"/>
    </row>
    <row r="2334" spans="16:16" x14ac:dyDescent="0.25">
      <c r="P2334"/>
    </row>
    <row r="2335" spans="16:16" x14ac:dyDescent="0.25">
      <c r="P2335"/>
    </row>
    <row r="2336" spans="16:16" x14ac:dyDescent="0.25">
      <c r="P2336"/>
    </row>
    <row r="2337" spans="16:16" x14ac:dyDescent="0.25">
      <c r="P2337"/>
    </row>
    <row r="2338" spans="16:16" x14ac:dyDescent="0.25">
      <c r="P2338"/>
    </row>
    <row r="2339" spans="16:16" x14ac:dyDescent="0.25">
      <c r="P2339"/>
    </row>
    <row r="2340" spans="16:16" x14ac:dyDescent="0.25">
      <c r="P2340"/>
    </row>
    <row r="2341" spans="16:16" x14ac:dyDescent="0.25">
      <c r="P2341"/>
    </row>
    <row r="2342" spans="16:16" x14ac:dyDescent="0.25">
      <c r="P2342"/>
    </row>
    <row r="2343" spans="16:16" x14ac:dyDescent="0.25">
      <c r="P2343"/>
    </row>
    <row r="2344" spans="16:16" x14ac:dyDescent="0.25">
      <c r="P2344"/>
    </row>
    <row r="2345" spans="16:16" x14ac:dyDescent="0.25">
      <c r="P2345"/>
    </row>
    <row r="2346" spans="16:16" x14ac:dyDescent="0.25">
      <c r="P2346"/>
    </row>
    <row r="2347" spans="16:16" x14ac:dyDescent="0.25">
      <c r="P2347"/>
    </row>
    <row r="2348" spans="16:16" x14ac:dyDescent="0.25">
      <c r="P2348"/>
    </row>
    <row r="2349" spans="16:16" x14ac:dyDescent="0.25">
      <c r="P2349"/>
    </row>
    <row r="2350" spans="16:16" x14ac:dyDescent="0.25">
      <c r="P2350"/>
    </row>
    <row r="2351" spans="16:16" x14ac:dyDescent="0.25">
      <c r="P2351"/>
    </row>
    <row r="2352" spans="16:16" x14ac:dyDescent="0.25">
      <c r="P2352"/>
    </row>
    <row r="2353" spans="16:16" x14ac:dyDescent="0.25">
      <c r="P2353"/>
    </row>
    <row r="2354" spans="16:16" x14ac:dyDescent="0.25">
      <c r="P2354"/>
    </row>
    <row r="2355" spans="16:16" x14ac:dyDescent="0.25">
      <c r="P2355"/>
    </row>
    <row r="2356" spans="16:16" x14ac:dyDescent="0.25">
      <c r="P2356"/>
    </row>
    <row r="2357" spans="16:16" x14ac:dyDescent="0.25">
      <c r="P2357"/>
    </row>
    <row r="2358" spans="16:16" x14ac:dyDescent="0.25">
      <c r="P2358"/>
    </row>
    <row r="2359" spans="16:16" x14ac:dyDescent="0.25">
      <c r="P2359"/>
    </row>
    <row r="2360" spans="16:16" x14ac:dyDescent="0.25">
      <c r="P2360"/>
    </row>
    <row r="2361" spans="16:16" x14ac:dyDescent="0.25">
      <c r="P2361"/>
    </row>
    <row r="2362" spans="16:16" x14ac:dyDescent="0.25">
      <c r="P2362"/>
    </row>
    <row r="2363" spans="16:16" x14ac:dyDescent="0.25">
      <c r="P2363"/>
    </row>
    <row r="2364" spans="16:16" x14ac:dyDescent="0.25">
      <c r="P2364"/>
    </row>
    <row r="2365" spans="16:16" x14ac:dyDescent="0.25">
      <c r="P2365"/>
    </row>
    <row r="2366" spans="16:16" x14ac:dyDescent="0.25">
      <c r="P2366"/>
    </row>
    <row r="2367" spans="16:16" x14ac:dyDescent="0.25">
      <c r="P2367"/>
    </row>
    <row r="2368" spans="16:16" x14ac:dyDescent="0.25">
      <c r="P2368"/>
    </row>
    <row r="2369" spans="16:16" x14ac:dyDescent="0.25">
      <c r="P2369"/>
    </row>
    <row r="2370" spans="16:16" x14ac:dyDescent="0.25">
      <c r="P2370"/>
    </row>
    <row r="2371" spans="16:16" x14ac:dyDescent="0.25">
      <c r="P2371"/>
    </row>
    <row r="2372" spans="16:16" x14ac:dyDescent="0.25">
      <c r="P2372"/>
    </row>
    <row r="2373" spans="16:16" x14ac:dyDescent="0.25">
      <c r="P2373"/>
    </row>
    <row r="2374" spans="16:16" x14ac:dyDescent="0.25">
      <c r="P2374"/>
    </row>
    <row r="2375" spans="16:16" x14ac:dyDescent="0.25">
      <c r="P2375"/>
    </row>
    <row r="2376" spans="16:16" x14ac:dyDescent="0.25">
      <c r="P2376"/>
    </row>
    <row r="2377" spans="16:16" x14ac:dyDescent="0.25">
      <c r="P2377"/>
    </row>
    <row r="2378" spans="16:16" x14ac:dyDescent="0.25">
      <c r="P2378"/>
    </row>
    <row r="2379" spans="16:16" x14ac:dyDescent="0.25">
      <c r="P2379"/>
    </row>
    <row r="2380" spans="16:16" x14ac:dyDescent="0.25">
      <c r="P2380"/>
    </row>
    <row r="2381" spans="16:16" x14ac:dyDescent="0.25">
      <c r="P2381"/>
    </row>
    <row r="2382" spans="16:16" x14ac:dyDescent="0.25">
      <c r="P2382"/>
    </row>
    <row r="2383" spans="16:16" x14ac:dyDescent="0.25">
      <c r="P2383"/>
    </row>
    <row r="2384" spans="16:16" x14ac:dyDescent="0.25">
      <c r="P2384"/>
    </row>
    <row r="2385" spans="16:16" x14ac:dyDescent="0.25">
      <c r="P2385"/>
    </row>
    <row r="2386" spans="16:16" x14ac:dyDescent="0.25">
      <c r="P2386"/>
    </row>
    <row r="2387" spans="16:16" x14ac:dyDescent="0.25">
      <c r="P2387"/>
    </row>
    <row r="2388" spans="16:16" x14ac:dyDescent="0.25">
      <c r="P2388"/>
    </row>
    <row r="2389" spans="16:16" x14ac:dyDescent="0.25">
      <c r="P2389"/>
    </row>
    <row r="2390" spans="16:16" x14ac:dyDescent="0.25">
      <c r="P2390"/>
    </row>
    <row r="2391" spans="16:16" x14ac:dyDescent="0.25">
      <c r="P2391"/>
    </row>
    <row r="2392" spans="16:16" x14ac:dyDescent="0.25">
      <c r="P2392"/>
    </row>
    <row r="2393" spans="16:16" x14ac:dyDescent="0.25">
      <c r="P2393"/>
    </row>
    <row r="2394" spans="16:16" x14ac:dyDescent="0.25">
      <c r="P2394"/>
    </row>
    <row r="2395" spans="16:16" x14ac:dyDescent="0.25">
      <c r="P2395"/>
    </row>
    <row r="2396" spans="16:16" x14ac:dyDescent="0.25">
      <c r="P2396"/>
    </row>
    <row r="2397" spans="16:16" x14ac:dyDescent="0.25">
      <c r="P2397"/>
    </row>
    <row r="2398" spans="16:16" x14ac:dyDescent="0.25">
      <c r="P2398"/>
    </row>
    <row r="2399" spans="16:16" x14ac:dyDescent="0.25">
      <c r="P2399"/>
    </row>
    <row r="2400" spans="16:16" x14ac:dyDescent="0.25">
      <c r="P2400"/>
    </row>
    <row r="2401" spans="16:16" x14ac:dyDescent="0.25">
      <c r="P2401"/>
    </row>
    <row r="2402" spans="16:16" x14ac:dyDescent="0.25">
      <c r="P2402"/>
    </row>
    <row r="2403" spans="16:16" x14ac:dyDescent="0.25">
      <c r="P2403"/>
    </row>
    <row r="2404" spans="16:16" x14ac:dyDescent="0.25">
      <c r="P2404"/>
    </row>
    <row r="2405" spans="16:16" x14ac:dyDescent="0.25">
      <c r="P2405"/>
    </row>
    <row r="2406" spans="16:16" x14ac:dyDescent="0.25">
      <c r="P2406"/>
    </row>
    <row r="2407" spans="16:16" x14ac:dyDescent="0.25">
      <c r="P2407"/>
    </row>
    <row r="2408" spans="16:16" x14ac:dyDescent="0.25">
      <c r="P2408"/>
    </row>
    <row r="2409" spans="16:16" x14ac:dyDescent="0.25">
      <c r="P2409"/>
    </row>
    <row r="2410" spans="16:16" x14ac:dyDescent="0.25">
      <c r="P2410"/>
    </row>
    <row r="2411" spans="16:16" x14ac:dyDescent="0.25">
      <c r="P2411"/>
    </row>
    <row r="2412" spans="16:16" x14ac:dyDescent="0.25">
      <c r="P2412"/>
    </row>
    <row r="2413" spans="16:16" x14ac:dyDescent="0.25">
      <c r="P2413"/>
    </row>
    <row r="2414" spans="16:16" x14ac:dyDescent="0.25">
      <c r="P2414"/>
    </row>
    <row r="2415" spans="16:16" x14ac:dyDescent="0.25">
      <c r="P2415"/>
    </row>
    <row r="2416" spans="16:16" x14ac:dyDescent="0.25">
      <c r="P2416"/>
    </row>
    <row r="2417" spans="16:16" x14ac:dyDescent="0.25">
      <c r="P2417"/>
    </row>
    <row r="2418" spans="16:16" x14ac:dyDescent="0.25">
      <c r="P2418"/>
    </row>
    <row r="2419" spans="16:16" x14ac:dyDescent="0.25">
      <c r="P2419"/>
    </row>
    <row r="2420" spans="16:16" x14ac:dyDescent="0.25">
      <c r="P2420"/>
    </row>
    <row r="2421" spans="16:16" x14ac:dyDescent="0.25">
      <c r="P2421"/>
    </row>
    <row r="2422" spans="16:16" x14ac:dyDescent="0.25">
      <c r="P2422"/>
    </row>
    <row r="2423" spans="16:16" x14ac:dyDescent="0.25">
      <c r="P2423"/>
    </row>
    <row r="2424" spans="16:16" x14ac:dyDescent="0.25">
      <c r="P2424"/>
    </row>
    <row r="2425" spans="16:16" x14ac:dyDescent="0.25">
      <c r="P2425"/>
    </row>
    <row r="2426" spans="16:16" x14ac:dyDescent="0.25">
      <c r="P2426"/>
    </row>
    <row r="2427" spans="16:16" x14ac:dyDescent="0.25">
      <c r="P2427"/>
    </row>
    <row r="2428" spans="16:16" x14ac:dyDescent="0.25">
      <c r="P2428"/>
    </row>
    <row r="2429" spans="16:16" x14ac:dyDescent="0.25">
      <c r="P2429"/>
    </row>
    <row r="2430" spans="16:16" x14ac:dyDescent="0.25">
      <c r="P2430"/>
    </row>
    <row r="2431" spans="16:16" x14ac:dyDescent="0.25">
      <c r="P2431"/>
    </row>
    <row r="2432" spans="16:16" x14ac:dyDescent="0.25">
      <c r="P2432"/>
    </row>
    <row r="2433" spans="16:16" x14ac:dyDescent="0.25">
      <c r="P2433"/>
    </row>
    <row r="2434" spans="16:16" x14ac:dyDescent="0.25">
      <c r="P2434"/>
    </row>
    <row r="2435" spans="16:16" x14ac:dyDescent="0.25">
      <c r="P2435"/>
    </row>
    <row r="2436" spans="16:16" x14ac:dyDescent="0.25">
      <c r="P2436"/>
    </row>
    <row r="2437" spans="16:16" x14ac:dyDescent="0.25">
      <c r="P2437"/>
    </row>
    <row r="2438" spans="16:16" x14ac:dyDescent="0.25">
      <c r="P2438"/>
    </row>
    <row r="2439" spans="16:16" x14ac:dyDescent="0.25">
      <c r="P2439"/>
    </row>
    <row r="2440" spans="16:16" x14ac:dyDescent="0.25">
      <c r="P2440"/>
    </row>
    <row r="2441" spans="16:16" x14ac:dyDescent="0.25">
      <c r="P2441"/>
    </row>
    <row r="2442" spans="16:16" x14ac:dyDescent="0.25">
      <c r="P2442"/>
    </row>
    <row r="2443" spans="16:16" x14ac:dyDescent="0.25">
      <c r="P2443"/>
    </row>
    <row r="2444" spans="16:16" x14ac:dyDescent="0.25">
      <c r="P2444"/>
    </row>
    <row r="2445" spans="16:16" x14ac:dyDescent="0.25">
      <c r="P2445"/>
    </row>
    <row r="2446" spans="16:16" x14ac:dyDescent="0.25">
      <c r="P2446"/>
    </row>
    <row r="2447" spans="16:16" x14ac:dyDescent="0.25">
      <c r="P2447"/>
    </row>
    <row r="2448" spans="16:16" x14ac:dyDescent="0.25">
      <c r="P2448"/>
    </row>
    <row r="2449" spans="16:16" x14ac:dyDescent="0.25">
      <c r="P2449"/>
    </row>
    <row r="2450" spans="16:16" x14ac:dyDescent="0.25">
      <c r="P2450"/>
    </row>
    <row r="2451" spans="16:16" x14ac:dyDescent="0.25">
      <c r="P2451"/>
    </row>
    <row r="2452" spans="16:16" x14ac:dyDescent="0.25">
      <c r="P2452"/>
    </row>
    <row r="2453" spans="16:16" x14ac:dyDescent="0.25">
      <c r="P2453"/>
    </row>
    <row r="2454" spans="16:16" x14ac:dyDescent="0.25">
      <c r="P2454"/>
    </row>
    <row r="2455" spans="16:16" x14ac:dyDescent="0.25">
      <c r="P2455"/>
    </row>
    <row r="2456" spans="16:16" x14ac:dyDescent="0.25">
      <c r="P2456"/>
    </row>
    <row r="2457" spans="16:16" x14ac:dyDescent="0.25">
      <c r="P2457"/>
    </row>
    <row r="2458" spans="16:16" x14ac:dyDescent="0.25">
      <c r="P2458"/>
    </row>
    <row r="2459" spans="16:16" x14ac:dyDescent="0.25">
      <c r="P2459"/>
    </row>
    <row r="2460" spans="16:16" x14ac:dyDescent="0.25">
      <c r="P2460"/>
    </row>
    <row r="2461" spans="16:16" x14ac:dyDescent="0.25">
      <c r="P2461"/>
    </row>
    <row r="2462" spans="16:16" x14ac:dyDescent="0.25">
      <c r="P2462"/>
    </row>
    <row r="2463" spans="16:16" x14ac:dyDescent="0.25">
      <c r="P2463"/>
    </row>
    <row r="2464" spans="16:16" x14ac:dyDescent="0.25">
      <c r="P2464"/>
    </row>
    <row r="2465" spans="16:16" x14ac:dyDescent="0.25">
      <c r="P2465"/>
    </row>
    <row r="2466" spans="16:16" x14ac:dyDescent="0.25">
      <c r="P2466"/>
    </row>
    <row r="2467" spans="16:16" x14ac:dyDescent="0.25">
      <c r="P2467"/>
    </row>
    <row r="2468" spans="16:16" x14ac:dyDescent="0.25">
      <c r="P2468"/>
    </row>
    <row r="2469" spans="16:16" x14ac:dyDescent="0.25">
      <c r="P2469"/>
    </row>
    <row r="2470" spans="16:16" x14ac:dyDescent="0.25">
      <c r="P2470"/>
    </row>
    <row r="2471" spans="16:16" x14ac:dyDescent="0.25">
      <c r="P2471"/>
    </row>
    <row r="2472" spans="16:16" x14ac:dyDescent="0.25">
      <c r="P2472"/>
    </row>
    <row r="2473" spans="16:16" x14ac:dyDescent="0.25">
      <c r="P2473"/>
    </row>
    <row r="2474" spans="16:16" x14ac:dyDescent="0.25">
      <c r="P2474"/>
    </row>
    <row r="2475" spans="16:16" x14ac:dyDescent="0.25">
      <c r="P2475"/>
    </row>
    <row r="2476" spans="16:16" x14ac:dyDescent="0.25">
      <c r="P2476"/>
    </row>
    <row r="2477" spans="16:16" x14ac:dyDescent="0.25">
      <c r="P2477"/>
    </row>
    <row r="2478" spans="16:16" x14ac:dyDescent="0.25">
      <c r="P2478"/>
    </row>
    <row r="2479" spans="16:16" x14ac:dyDescent="0.25">
      <c r="P2479"/>
    </row>
    <row r="2480" spans="16:16" x14ac:dyDescent="0.25">
      <c r="P2480"/>
    </row>
    <row r="2481" spans="16:16" x14ac:dyDescent="0.25">
      <c r="P2481"/>
    </row>
    <row r="2482" spans="16:16" x14ac:dyDescent="0.25">
      <c r="P2482"/>
    </row>
    <row r="2483" spans="16:16" x14ac:dyDescent="0.25">
      <c r="P2483"/>
    </row>
    <row r="2484" spans="16:16" x14ac:dyDescent="0.25">
      <c r="P2484"/>
    </row>
    <row r="2485" spans="16:16" x14ac:dyDescent="0.25">
      <c r="P2485"/>
    </row>
    <row r="2486" spans="16:16" x14ac:dyDescent="0.25">
      <c r="P2486"/>
    </row>
    <row r="2487" spans="16:16" x14ac:dyDescent="0.25">
      <c r="P2487"/>
    </row>
    <row r="2488" spans="16:16" x14ac:dyDescent="0.25">
      <c r="P2488"/>
    </row>
    <row r="2489" spans="16:16" x14ac:dyDescent="0.25">
      <c r="P2489"/>
    </row>
    <row r="2490" spans="16:16" x14ac:dyDescent="0.25">
      <c r="P2490"/>
    </row>
    <row r="2491" spans="16:16" x14ac:dyDescent="0.25">
      <c r="P2491"/>
    </row>
    <row r="2492" spans="16:16" x14ac:dyDescent="0.25">
      <c r="P2492"/>
    </row>
    <row r="2493" spans="16:16" x14ac:dyDescent="0.25">
      <c r="P2493"/>
    </row>
    <row r="2494" spans="16:16" x14ac:dyDescent="0.25">
      <c r="P2494"/>
    </row>
    <row r="2495" spans="16:16" x14ac:dyDescent="0.25">
      <c r="P2495"/>
    </row>
    <row r="2496" spans="16:16" x14ac:dyDescent="0.25">
      <c r="P2496"/>
    </row>
    <row r="2497" spans="16:16" x14ac:dyDescent="0.25">
      <c r="P2497"/>
    </row>
    <row r="2498" spans="16:16" x14ac:dyDescent="0.25">
      <c r="P2498"/>
    </row>
    <row r="2499" spans="16:16" x14ac:dyDescent="0.25">
      <c r="P2499"/>
    </row>
    <row r="2500" spans="16:16" x14ac:dyDescent="0.25">
      <c r="P2500"/>
    </row>
    <row r="2501" spans="16:16" x14ac:dyDescent="0.25">
      <c r="P2501"/>
    </row>
    <row r="2502" spans="16:16" x14ac:dyDescent="0.25">
      <c r="P2502"/>
    </row>
    <row r="2503" spans="16:16" x14ac:dyDescent="0.25">
      <c r="P2503"/>
    </row>
    <row r="2504" spans="16:16" x14ac:dyDescent="0.25">
      <c r="P2504"/>
    </row>
    <row r="2505" spans="16:16" x14ac:dyDescent="0.25">
      <c r="P2505"/>
    </row>
    <row r="2506" spans="16:16" x14ac:dyDescent="0.25">
      <c r="P2506"/>
    </row>
    <row r="2507" spans="16:16" x14ac:dyDescent="0.25">
      <c r="P2507"/>
    </row>
    <row r="2508" spans="16:16" x14ac:dyDescent="0.25">
      <c r="P2508"/>
    </row>
    <row r="2509" spans="16:16" x14ac:dyDescent="0.25">
      <c r="P2509"/>
    </row>
    <row r="2510" spans="16:16" x14ac:dyDescent="0.25">
      <c r="P2510"/>
    </row>
    <row r="2511" spans="16:16" x14ac:dyDescent="0.25">
      <c r="P2511"/>
    </row>
    <row r="2512" spans="16:16" x14ac:dyDescent="0.25">
      <c r="P2512"/>
    </row>
    <row r="2513" spans="16:16" x14ac:dyDescent="0.25">
      <c r="P2513"/>
    </row>
    <row r="2514" spans="16:16" x14ac:dyDescent="0.25">
      <c r="P2514"/>
    </row>
    <row r="2515" spans="16:16" x14ac:dyDescent="0.25">
      <c r="P2515"/>
    </row>
    <row r="2516" spans="16:16" x14ac:dyDescent="0.25">
      <c r="P2516"/>
    </row>
    <row r="2517" spans="16:16" x14ac:dyDescent="0.25">
      <c r="P2517"/>
    </row>
    <row r="2518" spans="16:16" x14ac:dyDescent="0.25">
      <c r="P2518"/>
    </row>
    <row r="2519" spans="16:16" x14ac:dyDescent="0.25">
      <c r="P2519"/>
    </row>
    <row r="2520" spans="16:16" x14ac:dyDescent="0.25">
      <c r="P2520"/>
    </row>
    <row r="2521" spans="16:16" x14ac:dyDescent="0.25">
      <c r="P2521"/>
    </row>
    <row r="2522" spans="16:16" x14ac:dyDescent="0.25">
      <c r="P2522"/>
    </row>
    <row r="2523" spans="16:16" x14ac:dyDescent="0.25">
      <c r="P2523"/>
    </row>
    <row r="2524" spans="16:16" x14ac:dyDescent="0.25">
      <c r="P2524"/>
    </row>
    <row r="2525" spans="16:16" x14ac:dyDescent="0.25">
      <c r="P2525"/>
    </row>
    <row r="2526" spans="16:16" x14ac:dyDescent="0.25">
      <c r="P2526"/>
    </row>
    <row r="2527" spans="16:16" x14ac:dyDescent="0.25">
      <c r="P2527"/>
    </row>
    <row r="2528" spans="16:16" x14ac:dyDescent="0.25">
      <c r="P2528"/>
    </row>
    <row r="2529" spans="16:16" x14ac:dyDescent="0.25">
      <c r="P2529"/>
    </row>
    <row r="2530" spans="16:16" x14ac:dyDescent="0.25">
      <c r="P2530"/>
    </row>
    <row r="2531" spans="16:16" x14ac:dyDescent="0.25">
      <c r="P2531"/>
    </row>
    <row r="2532" spans="16:16" x14ac:dyDescent="0.25">
      <c r="P2532"/>
    </row>
    <row r="2533" spans="16:16" x14ac:dyDescent="0.25">
      <c r="P2533"/>
    </row>
    <row r="2534" spans="16:16" x14ac:dyDescent="0.25">
      <c r="P2534"/>
    </row>
    <row r="2535" spans="16:16" x14ac:dyDescent="0.25">
      <c r="P2535"/>
    </row>
    <row r="2536" spans="16:16" x14ac:dyDescent="0.25">
      <c r="P2536"/>
    </row>
    <row r="2537" spans="16:16" x14ac:dyDescent="0.25">
      <c r="P2537"/>
    </row>
    <row r="2538" spans="16:16" x14ac:dyDescent="0.25">
      <c r="P2538"/>
    </row>
    <row r="2539" spans="16:16" x14ac:dyDescent="0.25">
      <c r="P2539"/>
    </row>
    <row r="2540" spans="16:16" x14ac:dyDescent="0.25">
      <c r="P2540"/>
    </row>
    <row r="2541" spans="16:16" x14ac:dyDescent="0.25">
      <c r="P2541"/>
    </row>
    <row r="2542" spans="16:16" x14ac:dyDescent="0.25">
      <c r="P2542"/>
    </row>
    <row r="2543" spans="16:16" x14ac:dyDescent="0.25">
      <c r="P2543"/>
    </row>
    <row r="2544" spans="16:16" x14ac:dyDescent="0.25">
      <c r="P2544"/>
    </row>
    <row r="2545" spans="16:16" x14ac:dyDescent="0.25">
      <c r="P2545"/>
    </row>
    <row r="2546" spans="16:16" x14ac:dyDescent="0.25">
      <c r="P2546"/>
    </row>
    <row r="2547" spans="16:16" x14ac:dyDescent="0.25">
      <c r="P2547"/>
    </row>
    <row r="2548" spans="16:16" x14ac:dyDescent="0.25">
      <c r="P2548"/>
    </row>
    <row r="2549" spans="16:16" x14ac:dyDescent="0.25">
      <c r="P2549"/>
    </row>
    <row r="2550" spans="16:16" x14ac:dyDescent="0.25">
      <c r="P2550"/>
    </row>
    <row r="2551" spans="16:16" x14ac:dyDescent="0.25">
      <c r="P2551"/>
    </row>
    <row r="2552" spans="16:16" x14ac:dyDescent="0.25">
      <c r="P2552"/>
    </row>
    <row r="2553" spans="16:16" x14ac:dyDescent="0.25">
      <c r="P2553"/>
    </row>
    <row r="2554" spans="16:16" x14ac:dyDescent="0.25">
      <c r="P2554"/>
    </row>
    <row r="2555" spans="16:16" x14ac:dyDescent="0.25">
      <c r="P2555"/>
    </row>
    <row r="2556" spans="16:16" x14ac:dyDescent="0.25">
      <c r="P2556"/>
    </row>
    <row r="2557" spans="16:16" x14ac:dyDescent="0.25">
      <c r="P2557"/>
    </row>
    <row r="2558" spans="16:16" x14ac:dyDescent="0.25">
      <c r="P2558"/>
    </row>
    <row r="2559" spans="16:16" x14ac:dyDescent="0.25">
      <c r="P2559"/>
    </row>
    <row r="2560" spans="16:16" x14ac:dyDescent="0.25">
      <c r="P2560"/>
    </row>
    <row r="2561" spans="16:16" x14ac:dyDescent="0.25">
      <c r="P2561"/>
    </row>
    <row r="2562" spans="16:16" x14ac:dyDescent="0.25">
      <c r="P2562"/>
    </row>
    <row r="2563" spans="16:16" x14ac:dyDescent="0.25">
      <c r="P2563"/>
    </row>
    <row r="2564" spans="16:16" x14ac:dyDescent="0.25">
      <c r="P2564"/>
    </row>
    <row r="2565" spans="16:16" x14ac:dyDescent="0.25">
      <c r="P2565"/>
    </row>
    <row r="2566" spans="16:16" x14ac:dyDescent="0.25">
      <c r="P2566"/>
    </row>
    <row r="2567" spans="16:16" x14ac:dyDescent="0.25">
      <c r="P2567"/>
    </row>
    <row r="2568" spans="16:16" x14ac:dyDescent="0.25">
      <c r="P2568"/>
    </row>
    <row r="2569" spans="16:16" x14ac:dyDescent="0.25">
      <c r="P2569"/>
    </row>
    <row r="2570" spans="16:16" x14ac:dyDescent="0.25">
      <c r="P2570"/>
    </row>
    <row r="2571" spans="16:16" x14ac:dyDescent="0.25">
      <c r="P2571"/>
    </row>
    <row r="2572" spans="16:16" x14ac:dyDescent="0.25">
      <c r="P2572"/>
    </row>
    <row r="2573" spans="16:16" x14ac:dyDescent="0.25">
      <c r="P2573"/>
    </row>
    <row r="2574" spans="16:16" x14ac:dyDescent="0.25">
      <c r="P2574"/>
    </row>
    <row r="2575" spans="16:16" x14ac:dyDescent="0.25">
      <c r="P2575"/>
    </row>
    <row r="2576" spans="16:16" x14ac:dyDescent="0.25">
      <c r="P2576"/>
    </row>
    <row r="2577" spans="16:16" x14ac:dyDescent="0.25">
      <c r="P2577"/>
    </row>
    <row r="2578" spans="16:16" x14ac:dyDescent="0.25">
      <c r="P2578"/>
    </row>
    <row r="2579" spans="16:16" x14ac:dyDescent="0.25">
      <c r="P2579"/>
    </row>
    <row r="2580" spans="16:16" x14ac:dyDescent="0.25">
      <c r="P2580"/>
    </row>
    <row r="2581" spans="16:16" x14ac:dyDescent="0.25">
      <c r="P2581"/>
    </row>
    <row r="2582" spans="16:16" x14ac:dyDescent="0.25">
      <c r="P2582"/>
    </row>
    <row r="2583" spans="16:16" x14ac:dyDescent="0.25">
      <c r="P2583"/>
    </row>
    <row r="2584" spans="16:16" x14ac:dyDescent="0.25">
      <c r="P2584"/>
    </row>
    <row r="2585" spans="16:16" x14ac:dyDescent="0.25">
      <c r="P2585"/>
    </row>
    <row r="2586" spans="16:16" x14ac:dyDescent="0.25">
      <c r="P2586"/>
    </row>
    <row r="2587" spans="16:16" x14ac:dyDescent="0.25">
      <c r="P2587"/>
    </row>
    <row r="2588" spans="16:16" x14ac:dyDescent="0.25">
      <c r="P2588"/>
    </row>
    <row r="2589" spans="16:16" x14ac:dyDescent="0.25">
      <c r="P2589"/>
    </row>
    <row r="2590" spans="16:16" x14ac:dyDescent="0.25">
      <c r="P2590"/>
    </row>
    <row r="2591" spans="16:16" x14ac:dyDescent="0.25">
      <c r="P2591"/>
    </row>
    <row r="2592" spans="16:16" x14ac:dyDescent="0.25">
      <c r="P2592"/>
    </row>
    <row r="2593" spans="16:16" x14ac:dyDescent="0.25">
      <c r="P2593"/>
    </row>
    <row r="2594" spans="16:16" x14ac:dyDescent="0.25">
      <c r="P2594"/>
    </row>
    <row r="2595" spans="16:16" x14ac:dyDescent="0.25">
      <c r="P2595"/>
    </row>
    <row r="2596" spans="16:16" x14ac:dyDescent="0.25">
      <c r="P2596"/>
    </row>
    <row r="2597" spans="16:16" x14ac:dyDescent="0.25">
      <c r="P2597"/>
    </row>
    <row r="2598" spans="16:16" x14ac:dyDescent="0.25">
      <c r="P2598"/>
    </row>
    <row r="2599" spans="16:16" x14ac:dyDescent="0.25">
      <c r="P2599"/>
    </row>
    <row r="2600" spans="16:16" x14ac:dyDescent="0.25">
      <c r="P2600"/>
    </row>
    <row r="2601" spans="16:16" x14ac:dyDescent="0.25">
      <c r="P2601"/>
    </row>
    <row r="2602" spans="16:16" x14ac:dyDescent="0.25">
      <c r="P2602"/>
    </row>
    <row r="2603" spans="16:16" x14ac:dyDescent="0.25">
      <c r="P2603"/>
    </row>
    <row r="2604" spans="16:16" x14ac:dyDescent="0.25">
      <c r="P2604"/>
    </row>
    <row r="2605" spans="16:16" x14ac:dyDescent="0.25">
      <c r="P2605"/>
    </row>
    <row r="2606" spans="16:16" x14ac:dyDescent="0.25">
      <c r="P2606"/>
    </row>
    <row r="2607" spans="16:16" x14ac:dyDescent="0.25">
      <c r="P2607"/>
    </row>
    <row r="2608" spans="16:16" x14ac:dyDescent="0.25">
      <c r="P2608"/>
    </row>
    <row r="2609" spans="16:16" x14ac:dyDescent="0.25">
      <c r="P2609"/>
    </row>
    <row r="2610" spans="16:16" x14ac:dyDescent="0.25">
      <c r="P2610"/>
    </row>
    <row r="2611" spans="16:16" x14ac:dyDescent="0.25">
      <c r="P2611"/>
    </row>
    <row r="2612" spans="16:16" x14ac:dyDescent="0.25">
      <c r="P2612"/>
    </row>
    <row r="2613" spans="16:16" x14ac:dyDescent="0.25">
      <c r="P2613"/>
    </row>
    <row r="2614" spans="16:16" x14ac:dyDescent="0.25">
      <c r="P2614"/>
    </row>
    <row r="2615" spans="16:16" x14ac:dyDescent="0.25">
      <c r="P2615"/>
    </row>
    <row r="2616" spans="16:16" x14ac:dyDescent="0.25">
      <c r="P2616"/>
    </row>
    <row r="2617" spans="16:16" x14ac:dyDescent="0.25">
      <c r="P2617"/>
    </row>
    <row r="2618" spans="16:16" x14ac:dyDescent="0.25">
      <c r="P2618"/>
    </row>
    <row r="2619" spans="16:16" x14ac:dyDescent="0.25">
      <c r="P2619"/>
    </row>
    <row r="2620" spans="16:16" x14ac:dyDescent="0.25">
      <c r="P2620"/>
    </row>
    <row r="2621" spans="16:16" x14ac:dyDescent="0.25">
      <c r="P2621"/>
    </row>
    <row r="2622" spans="16:16" x14ac:dyDescent="0.25">
      <c r="P2622"/>
    </row>
    <row r="2623" spans="16:16" x14ac:dyDescent="0.25">
      <c r="P2623"/>
    </row>
    <row r="2624" spans="16:16" x14ac:dyDescent="0.25">
      <c r="P2624"/>
    </row>
    <row r="2625" spans="16:16" x14ac:dyDescent="0.25">
      <c r="P2625"/>
    </row>
    <row r="2626" spans="16:16" x14ac:dyDescent="0.25">
      <c r="P2626"/>
    </row>
    <row r="2627" spans="16:16" x14ac:dyDescent="0.25">
      <c r="P2627"/>
    </row>
    <row r="2628" spans="16:16" x14ac:dyDescent="0.25">
      <c r="P2628"/>
    </row>
    <row r="2629" spans="16:16" x14ac:dyDescent="0.25">
      <c r="P2629"/>
    </row>
    <row r="2630" spans="16:16" x14ac:dyDescent="0.25">
      <c r="P2630"/>
    </row>
    <row r="2631" spans="16:16" x14ac:dyDescent="0.25">
      <c r="P2631"/>
    </row>
    <row r="2632" spans="16:16" x14ac:dyDescent="0.25">
      <c r="P2632"/>
    </row>
    <row r="2633" spans="16:16" x14ac:dyDescent="0.25">
      <c r="P2633"/>
    </row>
    <row r="2634" spans="16:16" x14ac:dyDescent="0.25">
      <c r="P2634"/>
    </row>
    <row r="2635" spans="16:16" x14ac:dyDescent="0.25">
      <c r="P2635"/>
    </row>
    <row r="2636" spans="16:16" x14ac:dyDescent="0.25">
      <c r="P2636"/>
    </row>
    <row r="2637" spans="16:16" x14ac:dyDescent="0.25">
      <c r="P2637"/>
    </row>
    <row r="2638" spans="16:16" x14ac:dyDescent="0.25">
      <c r="P2638"/>
    </row>
    <row r="2639" spans="16:16" x14ac:dyDescent="0.25">
      <c r="P2639"/>
    </row>
    <row r="2640" spans="16:16" x14ac:dyDescent="0.25">
      <c r="P2640"/>
    </row>
    <row r="2641" spans="16:16" x14ac:dyDescent="0.25">
      <c r="P2641"/>
    </row>
    <row r="2642" spans="16:16" x14ac:dyDescent="0.25">
      <c r="P2642"/>
    </row>
    <row r="2643" spans="16:16" x14ac:dyDescent="0.25">
      <c r="P2643"/>
    </row>
    <row r="2644" spans="16:16" x14ac:dyDescent="0.25">
      <c r="P2644"/>
    </row>
    <row r="2645" spans="16:16" x14ac:dyDescent="0.25">
      <c r="P2645"/>
    </row>
    <row r="2646" spans="16:16" x14ac:dyDescent="0.25">
      <c r="P2646"/>
    </row>
    <row r="2647" spans="16:16" x14ac:dyDescent="0.25">
      <c r="P2647"/>
    </row>
    <row r="2648" spans="16:16" x14ac:dyDescent="0.25">
      <c r="P2648"/>
    </row>
    <row r="2649" spans="16:16" x14ac:dyDescent="0.25">
      <c r="P2649"/>
    </row>
    <row r="2650" spans="16:16" x14ac:dyDescent="0.25">
      <c r="P2650"/>
    </row>
    <row r="2651" spans="16:16" x14ac:dyDescent="0.25">
      <c r="P2651"/>
    </row>
    <row r="2652" spans="16:16" x14ac:dyDescent="0.25">
      <c r="P2652"/>
    </row>
    <row r="2653" spans="16:16" x14ac:dyDescent="0.25">
      <c r="P2653"/>
    </row>
    <row r="2654" spans="16:16" x14ac:dyDescent="0.25">
      <c r="P2654"/>
    </row>
    <row r="2655" spans="16:16" x14ac:dyDescent="0.25">
      <c r="P2655"/>
    </row>
    <row r="2656" spans="16:16" x14ac:dyDescent="0.25">
      <c r="P2656"/>
    </row>
    <row r="2657" spans="16:16" x14ac:dyDescent="0.25">
      <c r="P2657"/>
    </row>
    <row r="2658" spans="16:16" x14ac:dyDescent="0.25">
      <c r="P2658"/>
    </row>
    <row r="2659" spans="16:16" x14ac:dyDescent="0.25">
      <c r="P2659"/>
    </row>
    <row r="2660" spans="16:16" x14ac:dyDescent="0.25">
      <c r="P2660"/>
    </row>
    <row r="2661" spans="16:16" x14ac:dyDescent="0.25">
      <c r="P2661"/>
    </row>
    <row r="2662" spans="16:16" x14ac:dyDescent="0.25">
      <c r="P2662"/>
    </row>
    <row r="2663" spans="16:16" x14ac:dyDescent="0.25">
      <c r="P2663"/>
    </row>
    <row r="2664" spans="16:16" x14ac:dyDescent="0.25">
      <c r="P2664"/>
    </row>
    <row r="2665" spans="16:16" x14ac:dyDescent="0.25">
      <c r="P2665"/>
    </row>
    <row r="2666" spans="16:16" x14ac:dyDescent="0.25">
      <c r="P2666"/>
    </row>
    <row r="2667" spans="16:16" x14ac:dyDescent="0.25">
      <c r="P2667"/>
    </row>
    <row r="2668" spans="16:16" x14ac:dyDescent="0.25">
      <c r="P2668"/>
    </row>
    <row r="2669" spans="16:16" x14ac:dyDescent="0.25">
      <c r="P2669"/>
    </row>
    <row r="2670" spans="16:16" x14ac:dyDescent="0.25">
      <c r="P2670"/>
    </row>
    <row r="2671" spans="16:16" x14ac:dyDescent="0.25">
      <c r="P2671"/>
    </row>
    <row r="2672" spans="16:16" x14ac:dyDescent="0.25">
      <c r="P2672"/>
    </row>
    <row r="2673" spans="16:16" x14ac:dyDescent="0.25">
      <c r="P2673"/>
    </row>
    <row r="2674" spans="16:16" x14ac:dyDescent="0.25">
      <c r="P2674"/>
    </row>
    <row r="2675" spans="16:16" x14ac:dyDescent="0.25">
      <c r="P2675"/>
    </row>
    <row r="2676" spans="16:16" x14ac:dyDescent="0.25">
      <c r="P2676"/>
    </row>
    <row r="2677" spans="16:16" x14ac:dyDescent="0.25">
      <c r="P2677"/>
    </row>
    <row r="2678" spans="16:16" x14ac:dyDescent="0.25">
      <c r="P2678"/>
    </row>
    <row r="2679" spans="16:16" x14ac:dyDescent="0.25">
      <c r="P2679"/>
    </row>
    <row r="2680" spans="16:16" x14ac:dyDescent="0.25">
      <c r="P2680"/>
    </row>
    <row r="2681" spans="16:16" x14ac:dyDescent="0.25">
      <c r="P2681"/>
    </row>
    <row r="2682" spans="16:16" x14ac:dyDescent="0.25">
      <c r="P2682"/>
    </row>
    <row r="2683" spans="16:16" x14ac:dyDescent="0.25">
      <c r="P2683"/>
    </row>
    <row r="2684" spans="16:16" x14ac:dyDescent="0.25">
      <c r="P2684"/>
    </row>
    <row r="2685" spans="16:16" x14ac:dyDescent="0.25">
      <c r="P2685"/>
    </row>
    <row r="2686" spans="16:16" x14ac:dyDescent="0.25">
      <c r="P2686"/>
    </row>
    <row r="2687" spans="16:16" x14ac:dyDescent="0.25">
      <c r="P2687"/>
    </row>
    <row r="2688" spans="16:16" x14ac:dyDescent="0.25">
      <c r="P2688"/>
    </row>
    <row r="2689" spans="16:16" x14ac:dyDescent="0.25">
      <c r="P2689"/>
    </row>
    <row r="2690" spans="16:16" x14ac:dyDescent="0.25">
      <c r="P2690"/>
    </row>
    <row r="2691" spans="16:16" x14ac:dyDescent="0.25">
      <c r="P2691"/>
    </row>
    <row r="2692" spans="16:16" x14ac:dyDescent="0.25">
      <c r="P2692"/>
    </row>
    <row r="2693" spans="16:16" x14ac:dyDescent="0.25">
      <c r="P2693"/>
    </row>
    <row r="2694" spans="16:16" x14ac:dyDescent="0.25">
      <c r="P2694"/>
    </row>
    <row r="2695" spans="16:16" x14ac:dyDescent="0.25">
      <c r="P2695"/>
    </row>
    <row r="2696" spans="16:16" x14ac:dyDescent="0.25">
      <c r="P2696"/>
    </row>
    <row r="2697" spans="16:16" x14ac:dyDescent="0.25">
      <c r="P2697"/>
    </row>
    <row r="2698" spans="16:16" x14ac:dyDescent="0.25">
      <c r="P2698"/>
    </row>
    <row r="2699" spans="16:16" x14ac:dyDescent="0.25">
      <c r="P2699"/>
    </row>
    <row r="2700" spans="16:16" x14ac:dyDescent="0.25">
      <c r="P2700"/>
    </row>
    <row r="2701" spans="16:16" x14ac:dyDescent="0.25">
      <c r="P2701"/>
    </row>
    <row r="2702" spans="16:16" x14ac:dyDescent="0.25">
      <c r="P2702"/>
    </row>
    <row r="2703" spans="16:16" x14ac:dyDescent="0.25">
      <c r="P2703"/>
    </row>
    <row r="2704" spans="16:16" x14ac:dyDescent="0.25">
      <c r="P2704"/>
    </row>
    <row r="2705" spans="16:16" x14ac:dyDescent="0.25">
      <c r="P2705"/>
    </row>
    <row r="2706" spans="16:16" x14ac:dyDescent="0.25">
      <c r="P2706"/>
    </row>
    <row r="2707" spans="16:16" x14ac:dyDescent="0.25">
      <c r="P2707"/>
    </row>
    <row r="2708" spans="16:16" x14ac:dyDescent="0.25">
      <c r="P2708"/>
    </row>
    <row r="2709" spans="16:16" x14ac:dyDescent="0.25">
      <c r="P2709"/>
    </row>
    <row r="2710" spans="16:16" x14ac:dyDescent="0.25">
      <c r="P2710"/>
    </row>
    <row r="2711" spans="16:16" x14ac:dyDescent="0.25">
      <c r="P2711"/>
    </row>
    <row r="2712" spans="16:16" x14ac:dyDescent="0.25">
      <c r="P2712"/>
    </row>
    <row r="2713" spans="16:16" x14ac:dyDescent="0.25">
      <c r="P2713"/>
    </row>
    <row r="2714" spans="16:16" x14ac:dyDescent="0.25">
      <c r="P2714"/>
    </row>
    <row r="2715" spans="16:16" x14ac:dyDescent="0.25">
      <c r="P2715"/>
    </row>
    <row r="2716" spans="16:16" x14ac:dyDescent="0.25">
      <c r="P2716"/>
    </row>
    <row r="2717" spans="16:16" x14ac:dyDescent="0.25">
      <c r="P2717"/>
    </row>
    <row r="2718" spans="16:16" x14ac:dyDescent="0.25">
      <c r="P2718"/>
    </row>
    <row r="2719" spans="16:16" x14ac:dyDescent="0.25">
      <c r="P2719"/>
    </row>
    <row r="2720" spans="16:16" x14ac:dyDescent="0.25">
      <c r="P2720"/>
    </row>
    <row r="2721" spans="16:16" x14ac:dyDescent="0.25">
      <c r="P2721"/>
    </row>
    <row r="2722" spans="16:16" x14ac:dyDescent="0.25">
      <c r="P2722"/>
    </row>
    <row r="2723" spans="16:16" x14ac:dyDescent="0.25">
      <c r="P2723"/>
    </row>
    <row r="2724" spans="16:16" x14ac:dyDescent="0.25">
      <c r="P2724"/>
    </row>
    <row r="2725" spans="16:16" x14ac:dyDescent="0.25">
      <c r="P2725"/>
    </row>
    <row r="2726" spans="16:16" x14ac:dyDescent="0.25">
      <c r="P2726"/>
    </row>
    <row r="2727" spans="16:16" x14ac:dyDescent="0.25">
      <c r="P2727"/>
    </row>
    <row r="2728" spans="16:16" x14ac:dyDescent="0.25">
      <c r="P2728"/>
    </row>
    <row r="2729" spans="16:16" x14ac:dyDescent="0.25">
      <c r="P2729"/>
    </row>
    <row r="2730" spans="16:16" x14ac:dyDescent="0.25">
      <c r="P2730"/>
    </row>
    <row r="2731" spans="16:16" x14ac:dyDescent="0.25">
      <c r="P2731"/>
    </row>
    <row r="2732" spans="16:16" x14ac:dyDescent="0.25">
      <c r="P2732"/>
    </row>
    <row r="2733" spans="16:16" x14ac:dyDescent="0.25">
      <c r="P2733"/>
    </row>
    <row r="2734" spans="16:16" x14ac:dyDescent="0.25">
      <c r="P2734"/>
    </row>
    <row r="2735" spans="16:16" x14ac:dyDescent="0.25">
      <c r="P2735"/>
    </row>
    <row r="2736" spans="16:16" x14ac:dyDescent="0.25">
      <c r="P2736"/>
    </row>
    <row r="2737" spans="16:16" x14ac:dyDescent="0.25">
      <c r="P2737"/>
    </row>
    <row r="2738" spans="16:16" x14ac:dyDescent="0.25">
      <c r="P2738"/>
    </row>
    <row r="2739" spans="16:16" x14ac:dyDescent="0.25">
      <c r="P2739"/>
    </row>
    <row r="2740" spans="16:16" x14ac:dyDescent="0.25">
      <c r="P2740"/>
    </row>
    <row r="2741" spans="16:16" x14ac:dyDescent="0.25">
      <c r="P2741"/>
    </row>
    <row r="2742" spans="16:16" x14ac:dyDescent="0.25">
      <c r="P2742"/>
    </row>
    <row r="2743" spans="16:16" x14ac:dyDescent="0.25">
      <c r="P2743"/>
    </row>
    <row r="2744" spans="16:16" x14ac:dyDescent="0.25">
      <c r="P2744"/>
    </row>
    <row r="2745" spans="16:16" x14ac:dyDescent="0.25">
      <c r="P2745"/>
    </row>
    <row r="2746" spans="16:16" x14ac:dyDescent="0.25">
      <c r="P2746"/>
    </row>
    <row r="2747" spans="16:16" x14ac:dyDescent="0.25">
      <c r="P2747"/>
    </row>
    <row r="2748" spans="16:16" x14ac:dyDescent="0.25">
      <c r="P2748"/>
    </row>
    <row r="2749" spans="16:16" x14ac:dyDescent="0.25">
      <c r="P2749"/>
    </row>
    <row r="2750" spans="16:16" x14ac:dyDescent="0.25">
      <c r="P2750"/>
    </row>
    <row r="2751" spans="16:16" x14ac:dyDescent="0.25">
      <c r="P2751"/>
    </row>
    <row r="2752" spans="16:16" x14ac:dyDescent="0.25">
      <c r="P2752"/>
    </row>
    <row r="2753" spans="16:16" x14ac:dyDescent="0.25">
      <c r="P2753"/>
    </row>
    <row r="2754" spans="16:16" x14ac:dyDescent="0.25">
      <c r="P2754"/>
    </row>
    <row r="2755" spans="16:16" x14ac:dyDescent="0.25">
      <c r="P2755"/>
    </row>
    <row r="2756" spans="16:16" x14ac:dyDescent="0.25">
      <c r="P2756"/>
    </row>
    <row r="2757" spans="16:16" x14ac:dyDescent="0.25">
      <c r="P2757"/>
    </row>
    <row r="2758" spans="16:16" x14ac:dyDescent="0.25">
      <c r="P2758"/>
    </row>
    <row r="2759" spans="16:16" x14ac:dyDescent="0.25">
      <c r="P2759"/>
    </row>
    <row r="2760" spans="16:16" x14ac:dyDescent="0.25">
      <c r="P2760"/>
    </row>
    <row r="2761" spans="16:16" x14ac:dyDescent="0.25">
      <c r="P2761"/>
    </row>
    <row r="2762" spans="16:16" x14ac:dyDescent="0.25">
      <c r="P2762"/>
    </row>
    <row r="2763" spans="16:16" x14ac:dyDescent="0.25">
      <c r="P2763"/>
    </row>
    <row r="2764" spans="16:16" x14ac:dyDescent="0.25">
      <c r="P2764"/>
    </row>
    <row r="2765" spans="16:16" x14ac:dyDescent="0.25">
      <c r="P2765"/>
    </row>
    <row r="2766" spans="16:16" x14ac:dyDescent="0.25">
      <c r="P2766"/>
    </row>
    <row r="2767" spans="16:16" x14ac:dyDescent="0.25">
      <c r="P2767"/>
    </row>
    <row r="2768" spans="16:16" x14ac:dyDescent="0.25">
      <c r="P2768"/>
    </row>
    <row r="2769" spans="16:16" x14ac:dyDescent="0.25">
      <c r="P2769"/>
    </row>
    <row r="2770" spans="16:16" x14ac:dyDescent="0.25">
      <c r="P2770"/>
    </row>
    <row r="2771" spans="16:16" x14ac:dyDescent="0.25">
      <c r="P2771"/>
    </row>
    <row r="2772" spans="16:16" x14ac:dyDescent="0.25">
      <c r="P2772"/>
    </row>
    <row r="2773" spans="16:16" x14ac:dyDescent="0.25">
      <c r="P2773"/>
    </row>
    <row r="2774" spans="16:16" x14ac:dyDescent="0.25">
      <c r="P2774"/>
    </row>
    <row r="2775" spans="16:16" x14ac:dyDescent="0.25">
      <c r="P2775"/>
    </row>
    <row r="2776" spans="16:16" x14ac:dyDescent="0.25">
      <c r="P2776"/>
    </row>
    <row r="2777" spans="16:16" x14ac:dyDescent="0.25">
      <c r="P2777"/>
    </row>
    <row r="2778" spans="16:16" x14ac:dyDescent="0.25">
      <c r="P2778"/>
    </row>
    <row r="2779" spans="16:16" x14ac:dyDescent="0.25">
      <c r="P2779"/>
    </row>
    <row r="2780" spans="16:16" x14ac:dyDescent="0.25">
      <c r="P2780"/>
    </row>
    <row r="2781" spans="16:16" x14ac:dyDescent="0.25">
      <c r="P2781"/>
    </row>
    <row r="2782" spans="16:16" x14ac:dyDescent="0.25">
      <c r="P2782"/>
    </row>
    <row r="2783" spans="16:16" x14ac:dyDescent="0.25">
      <c r="P2783"/>
    </row>
    <row r="2784" spans="16:16" x14ac:dyDescent="0.25">
      <c r="P2784"/>
    </row>
    <row r="2785" spans="16:16" x14ac:dyDescent="0.25">
      <c r="P2785"/>
    </row>
    <row r="2786" spans="16:16" x14ac:dyDescent="0.25">
      <c r="P2786"/>
    </row>
    <row r="2787" spans="16:16" x14ac:dyDescent="0.25">
      <c r="P2787"/>
    </row>
    <row r="2788" spans="16:16" x14ac:dyDescent="0.25">
      <c r="P2788"/>
    </row>
    <row r="2789" spans="16:16" x14ac:dyDescent="0.25">
      <c r="P2789"/>
    </row>
    <row r="2790" spans="16:16" x14ac:dyDescent="0.25">
      <c r="P2790"/>
    </row>
    <row r="2791" spans="16:16" x14ac:dyDescent="0.25">
      <c r="P2791"/>
    </row>
    <row r="2792" spans="16:16" x14ac:dyDescent="0.25">
      <c r="P2792"/>
    </row>
    <row r="2793" spans="16:16" x14ac:dyDescent="0.25">
      <c r="P2793"/>
    </row>
    <row r="2794" spans="16:16" x14ac:dyDescent="0.25">
      <c r="P2794"/>
    </row>
    <row r="2795" spans="16:16" x14ac:dyDescent="0.25">
      <c r="P2795"/>
    </row>
    <row r="2796" spans="16:16" x14ac:dyDescent="0.25">
      <c r="P2796"/>
    </row>
    <row r="2797" spans="16:16" x14ac:dyDescent="0.25">
      <c r="P2797"/>
    </row>
    <row r="2798" spans="16:16" x14ac:dyDescent="0.25">
      <c r="P2798"/>
    </row>
    <row r="2799" spans="16:16" x14ac:dyDescent="0.25">
      <c r="P2799"/>
    </row>
    <row r="2800" spans="16:16" x14ac:dyDescent="0.25">
      <c r="P2800"/>
    </row>
    <row r="2801" spans="16:16" x14ac:dyDescent="0.25">
      <c r="P2801"/>
    </row>
    <row r="2802" spans="16:16" x14ac:dyDescent="0.25">
      <c r="P2802"/>
    </row>
    <row r="2803" spans="16:16" x14ac:dyDescent="0.25">
      <c r="P2803"/>
    </row>
    <row r="2804" spans="16:16" x14ac:dyDescent="0.25">
      <c r="P2804"/>
    </row>
    <row r="2805" spans="16:16" x14ac:dyDescent="0.25">
      <c r="P2805"/>
    </row>
    <row r="2806" spans="16:16" x14ac:dyDescent="0.25">
      <c r="P2806"/>
    </row>
    <row r="2807" spans="16:16" x14ac:dyDescent="0.25">
      <c r="P2807"/>
    </row>
    <row r="2808" spans="16:16" x14ac:dyDescent="0.25">
      <c r="P2808"/>
    </row>
    <row r="2809" spans="16:16" x14ac:dyDescent="0.25">
      <c r="P2809"/>
    </row>
    <row r="2810" spans="16:16" x14ac:dyDescent="0.25">
      <c r="P2810"/>
    </row>
    <row r="2811" spans="16:16" x14ac:dyDescent="0.25">
      <c r="P2811"/>
    </row>
    <row r="2812" spans="16:16" x14ac:dyDescent="0.25">
      <c r="P2812"/>
    </row>
    <row r="2813" spans="16:16" x14ac:dyDescent="0.25">
      <c r="P2813"/>
    </row>
    <row r="2814" spans="16:16" x14ac:dyDescent="0.25">
      <c r="P2814"/>
    </row>
    <row r="2815" spans="16:16" x14ac:dyDescent="0.25">
      <c r="P2815"/>
    </row>
    <row r="2816" spans="16:16" x14ac:dyDescent="0.25">
      <c r="P2816"/>
    </row>
    <row r="2817" spans="16:16" x14ac:dyDescent="0.25">
      <c r="P2817"/>
    </row>
    <row r="2818" spans="16:16" x14ac:dyDescent="0.25">
      <c r="P2818"/>
    </row>
    <row r="2819" spans="16:16" x14ac:dyDescent="0.25">
      <c r="P2819"/>
    </row>
    <row r="2820" spans="16:16" x14ac:dyDescent="0.25">
      <c r="P2820"/>
    </row>
    <row r="2821" spans="16:16" x14ac:dyDescent="0.25">
      <c r="P2821"/>
    </row>
    <row r="2822" spans="16:16" x14ac:dyDescent="0.25">
      <c r="P2822"/>
    </row>
    <row r="2823" spans="16:16" x14ac:dyDescent="0.25">
      <c r="P2823"/>
    </row>
    <row r="2824" spans="16:16" x14ac:dyDescent="0.25">
      <c r="P2824"/>
    </row>
    <row r="2825" spans="16:16" x14ac:dyDescent="0.25">
      <c r="P2825"/>
    </row>
    <row r="2826" spans="16:16" x14ac:dyDescent="0.25">
      <c r="P2826"/>
    </row>
    <row r="2827" spans="16:16" x14ac:dyDescent="0.25">
      <c r="P2827"/>
    </row>
    <row r="2828" spans="16:16" x14ac:dyDescent="0.25">
      <c r="P2828"/>
    </row>
    <row r="2829" spans="16:16" x14ac:dyDescent="0.25">
      <c r="P2829"/>
    </row>
    <row r="2830" spans="16:16" x14ac:dyDescent="0.25">
      <c r="P2830"/>
    </row>
    <row r="2831" spans="16:16" x14ac:dyDescent="0.25">
      <c r="P2831"/>
    </row>
    <row r="2832" spans="16:16" x14ac:dyDescent="0.25">
      <c r="P2832"/>
    </row>
    <row r="2833" spans="16:16" x14ac:dyDescent="0.25">
      <c r="P2833"/>
    </row>
    <row r="2834" spans="16:16" x14ac:dyDescent="0.25">
      <c r="P2834"/>
    </row>
    <row r="2835" spans="16:16" x14ac:dyDescent="0.25">
      <c r="P2835"/>
    </row>
    <row r="2836" spans="16:16" x14ac:dyDescent="0.25">
      <c r="P2836"/>
    </row>
    <row r="2837" spans="16:16" x14ac:dyDescent="0.25">
      <c r="P2837"/>
    </row>
    <row r="2838" spans="16:16" x14ac:dyDescent="0.25">
      <c r="P2838"/>
    </row>
    <row r="2839" spans="16:16" x14ac:dyDescent="0.25">
      <c r="P2839"/>
    </row>
    <row r="2840" spans="16:16" x14ac:dyDescent="0.25">
      <c r="P2840"/>
    </row>
    <row r="2841" spans="16:16" x14ac:dyDescent="0.25">
      <c r="P2841"/>
    </row>
    <row r="2842" spans="16:16" x14ac:dyDescent="0.25">
      <c r="P2842"/>
    </row>
    <row r="2843" spans="16:16" x14ac:dyDescent="0.25">
      <c r="P2843"/>
    </row>
    <row r="2844" spans="16:16" x14ac:dyDescent="0.25">
      <c r="P2844"/>
    </row>
    <row r="2845" spans="16:16" x14ac:dyDescent="0.25">
      <c r="P2845"/>
    </row>
    <row r="2846" spans="16:16" x14ac:dyDescent="0.25">
      <c r="P2846"/>
    </row>
    <row r="2847" spans="16:16" x14ac:dyDescent="0.25">
      <c r="P2847"/>
    </row>
    <row r="2848" spans="16:16" x14ac:dyDescent="0.25">
      <c r="P2848"/>
    </row>
    <row r="2849" spans="16:16" x14ac:dyDescent="0.25">
      <c r="P2849"/>
    </row>
    <row r="2850" spans="16:16" x14ac:dyDescent="0.25">
      <c r="P2850"/>
    </row>
    <row r="2851" spans="16:16" x14ac:dyDescent="0.25">
      <c r="P2851"/>
    </row>
    <row r="2852" spans="16:16" x14ac:dyDescent="0.25">
      <c r="P2852"/>
    </row>
    <row r="2853" spans="16:16" x14ac:dyDescent="0.25">
      <c r="P2853"/>
    </row>
    <row r="2854" spans="16:16" x14ac:dyDescent="0.25">
      <c r="P2854"/>
    </row>
    <row r="2855" spans="16:16" x14ac:dyDescent="0.25">
      <c r="P2855"/>
    </row>
    <row r="2856" spans="16:16" x14ac:dyDescent="0.25">
      <c r="P2856"/>
    </row>
    <row r="2857" spans="16:16" x14ac:dyDescent="0.25">
      <c r="P2857"/>
    </row>
    <row r="2858" spans="16:16" x14ac:dyDescent="0.25">
      <c r="P2858"/>
    </row>
    <row r="2859" spans="16:16" x14ac:dyDescent="0.25">
      <c r="P2859"/>
    </row>
    <row r="2860" spans="16:16" x14ac:dyDescent="0.25">
      <c r="P2860"/>
    </row>
    <row r="2861" spans="16:16" x14ac:dyDescent="0.25">
      <c r="P2861"/>
    </row>
    <row r="2862" spans="16:16" x14ac:dyDescent="0.25">
      <c r="P2862"/>
    </row>
    <row r="2863" spans="16:16" x14ac:dyDescent="0.25">
      <c r="P2863"/>
    </row>
    <row r="2864" spans="16:16" x14ac:dyDescent="0.25">
      <c r="P2864"/>
    </row>
    <row r="2865" spans="16:16" x14ac:dyDescent="0.25">
      <c r="P2865"/>
    </row>
    <row r="2866" spans="16:16" x14ac:dyDescent="0.25">
      <c r="P2866"/>
    </row>
    <row r="2867" spans="16:16" x14ac:dyDescent="0.25">
      <c r="P2867"/>
    </row>
    <row r="2868" spans="16:16" x14ac:dyDescent="0.25">
      <c r="P2868"/>
    </row>
    <row r="2869" spans="16:16" x14ac:dyDescent="0.25">
      <c r="P2869"/>
    </row>
    <row r="2870" spans="16:16" x14ac:dyDescent="0.25">
      <c r="P2870"/>
    </row>
    <row r="2871" spans="16:16" x14ac:dyDescent="0.25">
      <c r="P2871"/>
    </row>
    <row r="2872" spans="16:16" x14ac:dyDescent="0.25">
      <c r="P2872"/>
    </row>
    <row r="2873" spans="16:16" x14ac:dyDescent="0.25">
      <c r="P2873"/>
    </row>
    <row r="2874" spans="16:16" x14ac:dyDescent="0.25">
      <c r="P2874"/>
    </row>
    <row r="2875" spans="16:16" x14ac:dyDescent="0.25">
      <c r="P2875"/>
    </row>
    <row r="2876" spans="16:16" x14ac:dyDescent="0.25">
      <c r="P2876"/>
    </row>
    <row r="2877" spans="16:16" x14ac:dyDescent="0.25">
      <c r="P2877"/>
    </row>
    <row r="2878" spans="16:16" x14ac:dyDescent="0.25">
      <c r="P2878"/>
    </row>
    <row r="2879" spans="16:16" x14ac:dyDescent="0.25">
      <c r="P2879"/>
    </row>
    <row r="2880" spans="16:16" x14ac:dyDescent="0.25">
      <c r="P2880"/>
    </row>
    <row r="2881" spans="16:16" x14ac:dyDescent="0.25">
      <c r="P2881"/>
    </row>
    <row r="2882" spans="16:16" x14ac:dyDescent="0.25">
      <c r="P2882"/>
    </row>
    <row r="2883" spans="16:16" x14ac:dyDescent="0.25">
      <c r="P2883"/>
    </row>
    <row r="2884" spans="16:16" x14ac:dyDescent="0.25">
      <c r="P2884"/>
    </row>
    <row r="2885" spans="16:16" x14ac:dyDescent="0.25">
      <c r="P2885"/>
    </row>
    <row r="2886" spans="16:16" x14ac:dyDescent="0.25">
      <c r="P2886"/>
    </row>
    <row r="2887" spans="16:16" x14ac:dyDescent="0.25">
      <c r="P2887"/>
    </row>
    <row r="2888" spans="16:16" x14ac:dyDescent="0.25">
      <c r="P2888"/>
    </row>
    <row r="2889" spans="16:16" x14ac:dyDescent="0.25">
      <c r="P2889"/>
    </row>
    <row r="2890" spans="16:16" x14ac:dyDescent="0.25">
      <c r="P2890"/>
    </row>
    <row r="2891" spans="16:16" x14ac:dyDescent="0.25">
      <c r="P2891"/>
    </row>
    <row r="2892" spans="16:16" x14ac:dyDescent="0.25">
      <c r="P2892"/>
    </row>
    <row r="2893" spans="16:16" x14ac:dyDescent="0.25">
      <c r="P2893"/>
    </row>
    <row r="2894" spans="16:16" x14ac:dyDescent="0.25">
      <c r="P2894"/>
    </row>
    <row r="2895" spans="16:16" x14ac:dyDescent="0.25">
      <c r="P2895"/>
    </row>
    <row r="2896" spans="16:16" x14ac:dyDescent="0.25">
      <c r="P2896"/>
    </row>
    <row r="2897" spans="16:16" x14ac:dyDescent="0.25">
      <c r="P2897"/>
    </row>
    <row r="2898" spans="16:16" x14ac:dyDescent="0.25">
      <c r="P2898"/>
    </row>
    <row r="2899" spans="16:16" x14ac:dyDescent="0.25">
      <c r="P2899"/>
    </row>
    <row r="2900" spans="16:16" x14ac:dyDescent="0.25">
      <c r="P2900"/>
    </row>
    <row r="2901" spans="16:16" x14ac:dyDescent="0.25">
      <c r="P2901"/>
    </row>
    <row r="2902" spans="16:16" x14ac:dyDescent="0.25">
      <c r="P2902"/>
    </row>
    <row r="2903" spans="16:16" x14ac:dyDescent="0.25">
      <c r="P2903"/>
    </row>
    <row r="2904" spans="16:16" x14ac:dyDescent="0.25">
      <c r="P2904"/>
    </row>
    <row r="2905" spans="16:16" x14ac:dyDescent="0.25">
      <c r="P2905"/>
    </row>
    <row r="2906" spans="16:16" x14ac:dyDescent="0.25">
      <c r="P2906"/>
    </row>
    <row r="2907" spans="16:16" x14ac:dyDescent="0.25">
      <c r="P2907"/>
    </row>
    <row r="2908" spans="16:16" x14ac:dyDescent="0.25">
      <c r="P2908"/>
    </row>
    <row r="2909" spans="16:16" x14ac:dyDescent="0.25">
      <c r="P2909"/>
    </row>
    <row r="2910" spans="16:16" x14ac:dyDescent="0.25">
      <c r="P2910"/>
    </row>
    <row r="2911" spans="16:16" x14ac:dyDescent="0.25">
      <c r="P2911"/>
    </row>
    <row r="2912" spans="16:16" x14ac:dyDescent="0.25">
      <c r="P2912"/>
    </row>
    <row r="2913" spans="16:16" x14ac:dyDescent="0.25">
      <c r="P2913"/>
    </row>
    <row r="2914" spans="16:16" x14ac:dyDescent="0.25">
      <c r="P2914"/>
    </row>
    <row r="2915" spans="16:16" x14ac:dyDescent="0.25">
      <c r="P2915"/>
    </row>
    <row r="2916" spans="16:16" x14ac:dyDescent="0.25">
      <c r="P2916"/>
    </row>
    <row r="2917" spans="16:16" x14ac:dyDescent="0.25">
      <c r="P2917"/>
    </row>
    <row r="2918" spans="16:16" x14ac:dyDescent="0.25">
      <c r="P2918"/>
    </row>
    <row r="2919" spans="16:16" x14ac:dyDescent="0.25">
      <c r="P2919"/>
    </row>
    <row r="2920" spans="16:16" x14ac:dyDescent="0.25">
      <c r="P2920"/>
    </row>
    <row r="2921" spans="16:16" x14ac:dyDescent="0.25">
      <c r="P2921"/>
    </row>
    <row r="2922" spans="16:16" x14ac:dyDescent="0.25">
      <c r="P2922"/>
    </row>
    <row r="2923" spans="16:16" x14ac:dyDescent="0.25">
      <c r="P2923"/>
    </row>
    <row r="2924" spans="16:16" x14ac:dyDescent="0.25">
      <c r="P2924"/>
    </row>
    <row r="2925" spans="16:16" x14ac:dyDescent="0.25">
      <c r="P2925"/>
    </row>
    <row r="2926" spans="16:16" x14ac:dyDescent="0.25">
      <c r="P2926"/>
    </row>
    <row r="2927" spans="16:16" x14ac:dyDescent="0.25">
      <c r="P2927"/>
    </row>
    <row r="2928" spans="16:16" x14ac:dyDescent="0.25">
      <c r="P2928"/>
    </row>
    <row r="2929" spans="16:16" x14ac:dyDescent="0.25">
      <c r="P2929"/>
    </row>
    <row r="2930" spans="16:16" x14ac:dyDescent="0.25">
      <c r="P2930"/>
    </row>
    <row r="2931" spans="16:16" x14ac:dyDescent="0.25">
      <c r="P2931"/>
    </row>
    <row r="2932" spans="16:16" x14ac:dyDescent="0.25">
      <c r="P2932"/>
    </row>
    <row r="2933" spans="16:16" x14ac:dyDescent="0.25">
      <c r="P2933"/>
    </row>
    <row r="2934" spans="16:16" x14ac:dyDescent="0.25">
      <c r="P2934"/>
    </row>
    <row r="2935" spans="16:16" x14ac:dyDescent="0.25">
      <c r="P2935"/>
    </row>
    <row r="2936" spans="16:16" x14ac:dyDescent="0.25">
      <c r="P2936"/>
    </row>
    <row r="2937" spans="16:16" x14ac:dyDescent="0.25">
      <c r="P2937"/>
    </row>
    <row r="2938" spans="16:16" x14ac:dyDescent="0.25">
      <c r="P2938"/>
    </row>
    <row r="2939" spans="16:16" x14ac:dyDescent="0.25">
      <c r="P2939"/>
    </row>
    <row r="2940" spans="16:16" x14ac:dyDescent="0.25">
      <c r="P2940"/>
    </row>
    <row r="2941" spans="16:16" x14ac:dyDescent="0.25">
      <c r="P2941"/>
    </row>
    <row r="2942" spans="16:16" x14ac:dyDescent="0.25">
      <c r="P2942"/>
    </row>
    <row r="2943" spans="16:16" x14ac:dyDescent="0.25">
      <c r="P2943"/>
    </row>
    <row r="2944" spans="16:16" x14ac:dyDescent="0.25">
      <c r="P2944"/>
    </row>
    <row r="2945" spans="16:16" x14ac:dyDescent="0.25">
      <c r="P2945"/>
    </row>
    <row r="2946" spans="16:16" x14ac:dyDescent="0.25">
      <c r="P2946"/>
    </row>
    <row r="2947" spans="16:16" x14ac:dyDescent="0.25">
      <c r="P2947"/>
    </row>
    <row r="2948" spans="16:16" x14ac:dyDescent="0.25">
      <c r="P2948"/>
    </row>
    <row r="2949" spans="16:16" x14ac:dyDescent="0.25">
      <c r="P2949"/>
    </row>
    <row r="2950" spans="16:16" x14ac:dyDescent="0.25">
      <c r="P2950"/>
    </row>
    <row r="2951" spans="16:16" x14ac:dyDescent="0.25">
      <c r="P2951"/>
    </row>
    <row r="2952" spans="16:16" x14ac:dyDescent="0.25">
      <c r="P2952"/>
    </row>
    <row r="2953" spans="16:16" x14ac:dyDescent="0.25">
      <c r="P2953"/>
    </row>
    <row r="2954" spans="16:16" x14ac:dyDescent="0.25">
      <c r="P2954"/>
    </row>
    <row r="2955" spans="16:16" x14ac:dyDescent="0.25">
      <c r="P2955"/>
    </row>
    <row r="2956" spans="16:16" x14ac:dyDescent="0.25">
      <c r="P2956"/>
    </row>
    <row r="2957" spans="16:16" x14ac:dyDescent="0.25">
      <c r="P2957"/>
    </row>
    <row r="2958" spans="16:16" x14ac:dyDescent="0.25">
      <c r="P2958"/>
    </row>
    <row r="2959" spans="16:16" x14ac:dyDescent="0.25">
      <c r="P2959"/>
    </row>
    <row r="2960" spans="16:16" x14ac:dyDescent="0.25">
      <c r="P2960"/>
    </row>
    <row r="2961" spans="16:16" x14ac:dyDescent="0.25">
      <c r="P2961"/>
    </row>
    <row r="2962" spans="16:16" x14ac:dyDescent="0.25">
      <c r="P2962"/>
    </row>
    <row r="2963" spans="16:16" x14ac:dyDescent="0.25">
      <c r="P2963"/>
    </row>
    <row r="2964" spans="16:16" x14ac:dyDescent="0.25">
      <c r="P2964"/>
    </row>
    <row r="2965" spans="16:16" x14ac:dyDescent="0.25">
      <c r="P2965"/>
    </row>
    <row r="2966" spans="16:16" x14ac:dyDescent="0.25">
      <c r="P2966"/>
    </row>
    <row r="2967" spans="16:16" x14ac:dyDescent="0.25">
      <c r="P2967"/>
    </row>
    <row r="2968" spans="16:16" x14ac:dyDescent="0.25">
      <c r="P2968"/>
    </row>
    <row r="2969" spans="16:16" x14ac:dyDescent="0.25">
      <c r="P2969"/>
    </row>
    <row r="2970" spans="16:16" x14ac:dyDescent="0.25">
      <c r="P2970"/>
    </row>
    <row r="2971" spans="16:16" x14ac:dyDescent="0.25">
      <c r="P2971"/>
    </row>
    <row r="2972" spans="16:16" x14ac:dyDescent="0.25">
      <c r="P2972"/>
    </row>
    <row r="2973" spans="16:16" x14ac:dyDescent="0.25">
      <c r="P2973"/>
    </row>
    <row r="2974" spans="16:16" x14ac:dyDescent="0.25">
      <c r="P2974"/>
    </row>
    <row r="2975" spans="16:16" x14ac:dyDescent="0.25">
      <c r="P2975"/>
    </row>
    <row r="2976" spans="16:16" x14ac:dyDescent="0.25">
      <c r="P2976"/>
    </row>
    <row r="2977" spans="16:16" x14ac:dyDescent="0.25">
      <c r="P2977"/>
    </row>
    <row r="2978" spans="16:16" x14ac:dyDescent="0.25">
      <c r="P2978"/>
    </row>
    <row r="2979" spans="16:16" x14ac:dyDescent="0.25">
      <c r="P2979"/>
    </row>
    <row r="2980" spans="16:16" x14ac:dyDescent="0.25">
      <c r="P2980"/>
    </row>
    <row r="2981" spans="16:16" x14ac:dyDescent="0.25">
      <c r="P2981"/>
    </row>
    <row r="2982" spans="16:16" x14ac:dyDescent="0.25">
      <c r="P2982"/>
    </row>
    <row r="2983" spans="16:16" x14ac:dyDescent="0.25">
      <c r="P2983"/>
    </row>
    <row r="2984" spans="16:16" x14ac:dyDescent="0.25">
      <c r="P2984"/>
    </row>
    <row r="2985" spans="16:16" x14ac:dyDescent="0.25">
      <c r="P2985"/>
    </row>
    <row r="2986" spans="16:16" x14ac:dyDescent="0.25">
      <c r="P2986"/>
    </row>
    <row r="2987" spans="16:16" x14ac:dyDescent="0.25">
      <c r="P2987"/>
    </row>
    <row r="2988" spans="16:16" x14ac:dyDescent="0.25">
      <c r="P2988"/>
    </row>
    <row r="2989" spans="16:16" x14ac:dyDescent="0.25">
      <c r="P2989"/>
    </row>
    <row r="2990" spans="16:16" x14ac:dyDescent="0.25">
      <c r="P2990"/>
    </row>
    <row r="2991" spans="16:16" x14ac:dyDescent="0.25">
      <c r="P2991"/>
    </row>
    <row r="2992" spans="16:16" x14ac:dyDescent="0.25">
      <c r="P2992"/>
    </row>
    <row r="2993" spans="16:16" x14ac:dyDescent="0.25">
      <c r="P2993"/>
    </row>
    <row r="2994" spans="16:16" x14ac:dyDescent="0.25">
      <c r="P2994"/>
    </row>
    <row r="2995" spans="16:16" x14ac:dyDescent="0.25">
      <c r="P2995"/>
    </row>
    <row r="2996" spans="16:16" x14ac:dyDescent="0.25">
      <c r="P2996"/>
    </row>
    <row r="2997" spans="16:16" x14ac:dyDescent="0.25">
      <c r="P2997"/>
    </row>
    <row r="2998" spans="16:16" x14ac:dyDescent="0.25">
      <c r="P2998"/>
    </row>
    <row r="2999" spans="16:16" x14ac:dyDescent="0.25">
      <c r="P2999"/>
    </row>
    <row r="3000" spans="16:16" x14ac:dyDescent="0.25">
      <c r="P3000"/>
    </row>
    <row r="3001" spans="16:16" x14ac:dyDescent="0.25">
      <c r="P3001"/>
    </row>
    <row r="3002" spans="16:16" x14ac:dyDescent="0.25">
      <c r="P3002"/>
    </row>
    <row r="3003" spans="16:16" x14ac:dyDescent="0.25">
      <c r="P3003"/>
    </row>
    <row r="3004" spans="16:16" x14ac:dyDescent="0.25">
      <c r="P3004"/>
    </row>
    <row r="3005" spans="16:16" x14ac:dyDescent="0.25">
      <c r="P3005"/>
    </row>
    <row r="3006" spans="16:16" x14ac:dyDescent="0.25">
      <c r="P3006"/>
    </row>
    <row r="3007" spans="16:16" x14ac:dyDescent="0.25">
      <c r="P3007"/>
    </row>
    <row r="3008" spans="16:16" x14ac:dyDescent="0.25">
      <c r="P3008"/>
    </row>
    <row r="3009" spans="16:16" x14ac:dyDescent="0.25">
      <c r="P3009"/>
    </row>
    <row r="3010" spans="16:16" x14ac:dyDescent="0.25">
      <c r="P3010"/>
    </row>
    <row r="3011" spans="16:16" x14ac:dyDescent="0.25">
      <c r="P3011"/>
    </row>
    <row r="3012" spans="16:16" x14ac:dyDescent="0.25">
      <c r="P3012"/>
    </row>
    <row r="3013" spans="16:16" x14ac:dyDescent="0.25">
      <c r="P3013"/>
    </row>
    <row r="3014" spans="16:16" x14ac:dyDescent="0.25">
      <c r="P3014"/>
    </row>
    <row r="3015" spans="16:16" x14ac:dyDescent="0.25">
      <c r="P3015"/>
    </row>
    <row r="3016" spans="16:16" x14ac:dyDescent="0.25">
      <c r="P3016"/>
    </row>
    <row r="3017" spans="16:16" x14ac:dyDescent="0.25">
      <c r="P3017"/>
    </row>
    <row r="3018" spans="16:16" x14ac:dyDescent="0.25">
      <c r="P3018"/>
    </row>
    <row r="3019" spans="16:16" x14ac:dyDescent="0.25">
      <c r="P3019"/>
    </row>
    <row r="3020" spans="16:16" x14ac:dyDescent="0.25">
      <c r="P3020"/>
    </row>
    <row r="3021" spans="16:16" x14ac:dyDescent="0.25">
      <c r="P3021"/>
    </row>
    <row r="3022" spans="16:16" x14ac:dyDescent="0.25">
      <c r="P3022"/>
    </row>
    <row r="3023" spans="16:16" x14ac:dyDescent="0.25">
      <c r="P3023"/>
    </row>
    <row r="3024" spans="16:16" x14ac:dyDescent="0.25">
      <c r="P3024"/>
    </row>
    <row r="3025" spans="16:16" x14ac:dyDescent="0.25">
      <c r="P3025"/>
    </row>
    <row r="3026" spans="16:16" x14ac:dyDescent="0.25">
      <c r="P3026"/>
    </row>
    <row r="3027" spans="16:16" x14ac:dyDescent="0.25">
      <c r="P3027"/>
    </row>
    <row r="3028" spans="16:16" x14ac:dyDescent="0.25">
      <c r="P3028"/>
    </row>
    <row r="3029" spans="16:16" x14ac:dyDescent="0.25">
      <c r="P3029"/>
    </row>
    <row r="3030" spans="16:16" x14ac:dyDescent="0.25">
      <c r="P3030"/>
    </row>
    <row r="3031" spans="16:16" x14ac:dyDescent="0.25">
      <c r="P3031"/>
    </row>
    <row r="3032" spans="16:16" x14ac:dyDescent="0.25">
      <c r="P3032"/>
    </row>
    <row r="3033" spans="16:16" x14ac:dyDescent="0.25">
      <c r="P3033"/>
    </row>
    <row r="3034" spans="16:16" x14ac:dyDescent="0.25">
      <c r="P3034"/>
    </row>
    <row r="3035" spans="16:16" x14ac:dyDescent="0.25">
      <c r="P3035"/>
    </row>
    <row r="3036" spans="16:16" x14ac:dyDescent="0.25">
      <c r="P3036"/>
    </row>
    <row r="3037" spans="16:16" x14ac:dyDescent="0.25">
      <c r="P3037"/>
    </row>
    <row r="3038" spans="16:16" x14ac:dyDescent="0.25">
      <c r="P3038"/>
    </row>
    <row r="3039" spans="16:16" x14ac:dyDescent="0.25">
      <c r="P3039"/>
    </row>
    <row r="3040" spans="16:16" x14ac:dyDescent="0.25">
      <c r="P3040"/>
    </row>
    <row r="3041" spans="16:16" x14ac:dyDescent="0.25">
      <c r="P3041"/>
    </row>
    <row r="3042" spans="16:16" x14ac:dyDescent="0.25">
      <c r="P3042"/>
    </row>
    <row r="3043" spans="16:16" x14ac:dyDescent="0.25">
      <c r="P3043"/>
    </row>
    <row r="3044" spans="16:16" x14ac:dyDescent="0.25">
      <c r="P3044"/>
    </row>
    <row r="3045" spans="16:16" x14ac:dyDescent="0.25">
      <c r="P3045"/>
    </row>
    <row r="3046" spans="16:16" x14ac:dyDescent="0.25">
      <c r="P3046"/>
    </row>
    <row r="3047" spans="16:16" x14ac:dyDescent="0.25">
      <c r="P3047"/>
    </row>
    <row r="3048" spans="16:16" x14ac:dyDescent="0.25">
      <c r="P3048"/>
    </row>
    <row r="3049" spans="16:16" x14ac:dyDescent="0.25">
      <c r="P3049"/>
    </row>
    <row r="3050" spans="16:16" x14ac:dyDescent="0.25">
      <c r="P3050"/>
    </row>
    <row r="3051" spans="16:16" x14ac:dyDescent="0.25">
      <c r="P3051"/>
    </row>
    <row r="3052" spans="16:16" x14ac:dyDescent="0.25">
      <c r="P3052"/>
    </row>
    <row r="3053" spans="16:16" x14ac:dyDescent="0.25">
      <c r="P3053"/>
    </row>
    <row r="3054" spans="16:16" x14ac:dyDescent="0.25">
      <c r="P3054"/>
    </row>
    <row r="3055" spans="16:16" x14ac:dyDescent="0.25">
      <c r="P3055"/>
    </row>
    <row r="3056" spans="16:16" x14ac:dyDescent="0.25">
      <c r="P3056"/>
    </row>
    <row r="3057" spans="16:16" x14ac:dyDescent="0.25">
      <c r="P3057"/>
    </row>
    <row r="3058" spans="16:16" x14ac:dyDescent="0.25">
      <c r="P3058"/>
    </row>
    <row r="3059" spans="16:16" x14ac:dyDescent="0.25">
      <c r="P3059"/>
    </row>
    <row r="3060" spans="16:16" x14ac:dyDescent="0.25">
      <c r="P3060"/>
    </row>
    <row r="3061" spans="16:16" x14ac:dyDescent="0.25">
      <c r="P3061"/>
    </row>
    <row r="3062" spans="16:16" x14ac:dyDescent="0.25">
      <c r="P3062"/>
    </row>
    <row r="3063" spans="16:16" x14ac:dyDescent="0.25">
      <c r="P3063"/>
    </row>
    <row r="3064" spans="16:16" x14ac:dyDescent="0.25">
      <c r="P3064"/>
    </row>
    <row r="3065" spans="16:16" x14ac:dyDescent="0.25">
      <c r="P3065"/>
    </row>
    <row r="3066" spans="16:16" x14ac:dyDescent="0.25">
      <c r="P3066"/>
    </row>
    <row r="3067" spans="16:16" x14ac:dyDescent="0.25">
      <c r="P3067"/>
    </row>
    <row r="3068" spans="16:16" x14ac:dyDescent="0.25">
      <c r="P3068"/>
    </row>
    <row r="3069" spans="16:16" x14ac:dyDescent="0.25">
      <c r="P3069"/>
    </row>
    <row r="3070" spans="16:16" x14ac:dyDescent="0.25">
      <c r="P3070"/>
    </row>
    <row r="3071" spans="16:16" x14ac:dyDescent="0.25">
      <c r="P3071"/>
    </row>
    <row r="3072" spans="16:16" x14ac:dyDescent="0.25">
      <c r="P3072"/>
    </row>
    <row r="3073" spans="16:16" x14ac:dyDescent="0.25">
      <c r="P3073"/>
    </row>
    <row r="3074" spans="16:16" x14ac:dyDescent="0.25">
      <c r="P3074"/>
    </row>
    <row r="3075" spans="16:16" x14ac:dyDescent="0.25">
      <c r="P3075"/>
    </row>
    <row r="3076" spans="16:16" x14ac:dyDescent="0.25">
      <c r="P3076"/>
    </row>
    <row r="3077" spans="16:16" x14ac:dyDescent="0.25">
      <c r="P3077"/>
    </row>
    <row r="3078" spans="16:16" x14ac:dyDescent="0.25">
      <c r="P3078"/>
    </row>
    <row r="3079" spans="16:16" x14ac:dyDescent="0.25">
      <c r="P3079"/>
    </row>
    <row r="3080" spans="16:16" x14ac:dyDescent="0.25">
      <c r="P3080"/>
    </row>
    <row r="3081" spans="16:16" x14ac:dyDescent="0.25">
      <c r="P3081"/>
    </row>
    <row r="3082" spans="16:16" x14ac:dyDescent="0.25">
      <c r="P3082"/>
    </row>
    <row r="3083" spans="16:16" x14ac:dyDescent="0.25">
      <c r="P3083"/>
    </row>
    <row r="3084" spans="16:16" x14ac:dyDescent="0.25">
      <c r="P3084"/>
    </row>
    <row r="3085" spans="16:16" x14ac:dyDescent="0.25">
      <c r="P3085"/>
    </row>
    <row r="3086" spans="16:16" x14ac:dyDescent="0.25">
      <c r="P3086"/>
    </row>
    <row r="3087" spans="16:16" x14ac:dyDescent="0.25">
      <c r="P3087"/>
    </row>
    <row r="3088" spans="16:16" x14ac:dyDescent="0.25">
      <c r="P3088"/>
    </row>
    <row r="3089" spans="16:16" x14ac:dyDescent="0.25">
      <c r="P3089"/>
    </row>
    <row r="3090" spans="16:16" x14ac:dyDescent="0.25">
      <c r="P3090"/>
    </row>
    <row r="3091" spans="16:16" x14ac:dyDescent="0.25">
      <c r="P3091"/>
    </row>
    <row r="3092" spans="16:16" x14ac:dyDescent="0.25">
      <c r="P3092"/>
    </row>
    <row r="3093" spans="16:16" x14ac:dyDescent="0.25">
      <c r="P3093"/>
    </row>
    <row r="3094" spans="16:16" x14ac:dyDescent="0.25">
      <c r="P3094"/>
    </row>
    <row r="3095" spans="16:16" x14ac:dyDescent="0.25">
      <c r="P3095"/>
    </row>
    <row r="3096" spans="16:16" x14ac:dyDescent="0.25">
      <c r="P3096"/>
    </row>
    <row r="3097" spans="16:16" x14ac:dyDescent="0.25">
      <c r="P3097"/>
    </row>
    <row r="3098" spans="16:16" x14ac:dyDescent="0.25">
      <c r="P3098"/>
    </row>
    <row r="3099" spans="16:16" x14ac:dyDescent="0.25">
      <c r="P3099"/>
    </row>
    <row r="3100" spans="16:16" x14ac:dyDescent="0.25">
      <c r="P3100"/>
    </row>
    <row r="3101" spans="16:16" x14ac:dyDescent="0.25">
      <c r="P3101"/>
    </row>
    <row r="3102" spans="16:16" x14ac:dyDescent="0.25">
      <c r="P3102"/>
    </row>
    <row r="3103" spans="16:16" x14ac:dyDescent="0.25">
      <c r="P3103"/>
    </row>
    <row r="3104" spans="16:16" x14ac:dyDescent="0.25">
      <c r="P3104"/>
    </row>
    <row r="3105" spans="16:16" x14ac:dyDescent="0.25">
      <c r="P3105"/>
    </row>
    <row r="3106" spans="16:16" x14ac:dyDescent="0.25">
      <c r="P3106"/>
    </row>
    <row r="3107" spans="16:16" x14ac:dyDescent="0.25">
      <c r="P3107"/>
    </row>
    <row r="3108" spans="16:16" x14ac:dyDescent="0.25">
      <c r="P3108"/>
    </row>
    <row r="3109" spans="16:16" x14ac:dyDescent="0.25">
      <c r="P3109"/>
    </row>
    <row r="3110" spans="16:16" x14ac:dyDescent="0.25">
      <c r="P3110"/>
    </row>
    <row r="3111" spans="16:16" x14ac:dyDescent="0.25">
      <c r="P3111"/>
    </row>
    <row r="3112" spans="16:16" x14ac:dyDescent="0.25">
      <c r="P3112"/>
    </row>
    <row r="3113" spans="16:16" x14ac:dyDescent="0.25">
      <c r="P3113"/>
    </row>
    <row r="3114" spans="16:16" x14ac:dyDescent="0.25">
      <c r="P3114"/>
    </row>
    <row r="3115" spans="16:16" x14ac:dyDescent="0.25">
      <c r="P3115"/>
    </row>
    <row r="3116" spans="16:16" x14ac:dyDescent="0.25">
      <c r="P3116"/>
    </row>
    <row r="3117" spans="16:16" x14ac:dyDescent="0.25">
      <c r="P3117"/>
    </row>
    <row r="3118" spans="16:16" x14ac:dyDescent="0.25">
      <c r="P3118"/>
    </row>
    <row r="3119" spans="16:16" x14ac:dyDescent="0.25">
      <c r="P3119"/>
    </row>
    <row r="3120" spans="16:16" x14ac:dyDescent="0.25">
      <c r="P3120"/>
    </row>
    <row r="3121" spans="16:16" x14ac:dyDescent="0.25">
      <c r="P3121"/>
    </row>
    <row r="3122" spans="16:16" x14ac:dyDescent="0.25">
      <c r="P3122"/>
    </row>
    <row r="3123" spans="16:16" x14ac:dyDescent="0.25">
      <c r="P3123"/>
    </row>
    <row r="3124" spans="16:16" x14ac:dyDescent="0.25">
      <c r="P3124"/>
    </row>
    <row r="3125" spans="16:16" x14ac:dyDescent="0.25">
      <c r="P3125"/>
    </row>
    <row r="3126" spans="16:16" x14ac:dyDescent="0.25">
      <c r="P3126"/>
    </row>
    <row r="3127" spans="16:16" x14ac:dyDescent="0.25">
      <c r="P3127"/>
    </row>
    <row r="3128" spans="16:16" x14ac:dyDescent="0.25">
      <c r="P3128"/>
    </row>
    <row r="3129" spans="16:16" x14ac:dyDescent="0.25">
      <c r="P3129"/>
    </row>
    <row r="3130" spans="16:16" x14ac:dyDescent="0.25">
      <c r="P3130"/>
    </row>
    <row r="3131" spans="16:16" x14ac:dyDescent="0.25">
      <c r="P3131"/>
    </row>
    <row r="3132" spans="16:16" x14ac:dyDescent="0.25">
      <c r="P3132"/>
    </row>
    <row r="3133" spans="16:16" x14ac:dyDescent="0.25">
      <c r="P3133"/>
    </row>
    <row r="3134" spans="16:16" x14ac:dyDescent="0.25">
      <c r="P3134"/>
    </row>
    <row r="3135" spans="16:16" x14ac:dyDescent="0.25">
      <c r="P3135"/>
    </row>
    <row r="3136" spans="16:16" x14ac:dyDescent="0.25">
      <c r="P3136"/>
    </row>
    <row r="3137" spans="16:16" x14ac:dyDescent="0.25">
      <c r="P3137"/>
    </row>
    <row r="3138" spans="16:16" x14ac:dyDescent="0.25">
      <c r="P3138"/>
    </row>
    <row r="3139" spans="16:16" x14ac:dyDescent="0.25">
      <c r="P3139"/>
    </row>
    <row r="3140" spans="16:16" x14ac:dyDescent="0.25">
      <c r="P3140"/>
    </row>
    <row r="3141" spans="16:16" x14ac:dyDescent="0.25">
      <c r="P3141"/>
    </row>
    <row r="3142" spans="16:16" x14ac:dyDescent="0.25">
      <c r="P3142"/>
    </row>
    <row r="3143" spans="16:16" x14ac:dyDescent="0.25">
      <c r="P3143"/>
    </row>
    <row r="3144" spans="16:16" x14ac:dyDescent="0.25">
      <c r="P3144"/>
    </row>
    <row r="3145" spans="16:16" x14ac:dyDescent="0.25">
      <c r="P3145"/>
    </row>
    <row r="3146" spans="16:16" x14ac:dyDescent="0.25">
      <c r="P3146"/>
    </row>
    <row r="3147" spans="16:16" x14ac:dyDescent="0.25">
      <c r="P3147"/>
    </row>
    <row r="3148" spans="16:16" x14ac:dyDescent="0.25">
      <c r="P3148"/>
    </row>
    <row r="3149" spans="16:16" x14ac:dyDescent="0.25">
      <c r="P3149"/>
    </row>
    <row r="3150" spans="16:16" x14ac:dyDescent="0.25">
      <c r="P3150"/>
    </row>
    <row r="3151" spans="16:16" x14ac:dyDescent="0.25">
      <c r="P3151"/>
    </row>
    <row r="3152" spans="16:16" x14ac:dyDescent="0.25">
      <c r="P3152"/>
    </row>
    <row r="3153" spans="16:16" x14ac:dyDescent="0.25">
      <c r="P3153"/>
    </row>
    <row r="3154" spans="16:16" x14ac:dyDescent="0.25">
      <c r="P3154"/>
    </row>
    <row r="3155" spans="16:16" x14ac:dyDescent="0.25">
      <c r="P3155"/>
    </row>
    <row r="3156" spans="16:16" x14ac:dyDescent="0.25">
      <c r="P3156"/>
    </row>
    <row r="3157" spans="16:16" x14ac:dyDescent="0.25">
      <c r="P3157"/>
    </row>
    <row r="3158" spans="16:16" x14ac:dyDescent="0.25">
      <c r="P3158"/>
    </row>
    <row r="3159" spans="16:16" x14ac:dyDescent="0.25">
      <c r="P3159"/>
    </row>
    <row r="3160" spans="16:16" x14ac:dyDescent="0.25">
      <c r="P3160"/>
    </row>
    <row r="3161" spans="16:16" x14ac:dyDescent="0.25">
      <c r="P3161"/>
    </row>
    <row r="3162" spans="16:16" x14ac:dyDescent="0.25">
      <c r="P3162"/>
    </row>
    <row r="3163" spans="16:16" x14ac:dyDescent="0.25">
      <c r="P3163"/>
    </row>
    <row r="3164" spans="16:16" x14ac:dyDescent="0.25">
      <c r="P3164"/>
    </row>
    <row r="3165" spans="16:16" x14ac:dyDescent="0.25">
      <c r="P3165"/>
    </row>
    <row r="3166" spans="16:16" x14ac:dyDescent="0.25">
      <c r="P3166"/>
    </row>
    <row r="3167" spans="16:16" x14ac:dyDescent="0.25">
      <c r="P3167"/>
    </row>
    <row r="3168" spans="16:16" x14ac:dyDescent="0.25">
      <c r="P3168"/>
    </row>
    <row r="3169" spans="16:16" x14ac:dyDescent="0.25">
      <c r="P3169"/>
    </row>
    <row r="3170" spans="16:16" x14ac:dyDescent="0.25">
      <c r="P3170"/>
    </row>
    <row r="3171" spans="16:16" x14ac:dyDescent="0.25">
      <c r="P3171"/>
    </row>
    <row r="3172" spans="16:16" x14ac:dyDescent="0.25">
      <c r="P3172"/>
    </row>
    <row r="3173" spans="16:16" x14ac:dyDescent="0.25">
      <c r="P3173"/>
    </row>
    <row r="3174" spans="16:16" x14ac:dyDescent="0.25">
      <c r="P3174"/>
    </row>
    <row r="3175" spans="16:16" x14ac:dyDescent="0.25">
      <c r="P3175"/>
    </row>
    <row r="3176" spans="16:16" x14ac:dyDescent="0.25">
      <c r="P3176"/>
    </row>
    <row r="3177" spans="16:16" x14ac:dyDescent="0.25">
      <c r="P3177"/>
    </row>
    <row r="3178" spans="16:16" x14ac:dyDescent="0.25">
      <c r="P3178"/>
    </row>
    <row r="3179" spans="16:16" x14ac:dyDescent="0.25">
      <c r="P3179"/>
    </row>
    <row r="3180" spans="16:16" x14ac:dyDescent="0.25">
      <c r="P3180"/>
    </row>
    <row r="3181" spans="16:16" x14ac:dyDescent="0.25">
      <c r="P3181"/>
    </row>
    <row r="3182" spans="16:16" x14ac:dyDescent="0.25">
      <c r="P3182"/>
    </row>
    <row r="3183" spans="16:16" x14ac:dyDescent="0.25">
      <c r="P3183"/>
    </row>
    <row r="3184" spans="16:16" x14ac:dyDescent="0.25">
      <c r="P3184"/>
    </row>
    <row r="3185" spans="16:16" x14ac:dyDescent="0.25">
      <c r="P3185"/>
    </row>
    <row r="3186" spans="16:16" x14ac:dyDescent="0.25">
      <c r="P3186"/>
    </row>
    <row r="3187" spans="16:16" x14ac:dyDescent="0.25">
      <c r="P3187"/>
    </row>
    <row r="3188" spans="16:16" x14ac:dyDescent="0.25">
      <c r="P3188"/>
    </row>
    <row r="3189" spans="16:16" x14ac:dyDescent="0.25">
      <c r="P3189"/>
    </row>
    <row r="3190" spans="16:16" x14ac:dyDescent="0.25">
      <c r="P3190"/>
    </row>
    <row r="3191" spans="16:16" x14ac:dyDescent="0.25">
      <c r="P3191"/>
    </row>
    <row r="3192" spans="16:16" x14ac:dyDescent="0.25">
      <c r="P3192"/>
    </row>
    <row r="3193" spans="16:16" x14ac:dyDescent="0.25">
      <c r="P3193"/>
    </row>
    <row r="3194" spans="16:16" x14ac:dyDescent="0.25">
      <c r="P3194"/>
    </row>
    <row r="3195" spans="16:16" x14ac:dyDescent="0.25">
      <c r="P3195"/>
    </row>
    <row r="3196" spans="16:16" x14ac:dyDescent="0.25">
      <c r="P3196"/>
    </row>
    <row r="3197" spans="16:16" x14ac:dyDescent="0.25">
      <c r="P3197"/>
    </row>
    <row r="3198" spans="16:16" x14ac:dyDescent="0.25">
      <c r="P3198"/>
    </row>
    <row r="3199" spans="16:16" x14ac:dyDescent="0.25">
      <c r="P3199"/>
    </row>
    <row r="3200" spans="16:16" x14ac:dyDescent="0.25">
      <c r="P3200"/>
    </row>
    <row r="3201" spans="16:16" x14ac:dyDescent="0.25">
      <c r="P3201"/>
    </row>
    <row r="3202" spans="16:16" x14ac:dyDescent="0.25">
      <c r="P3202"/>
    </row>
    <row r="3203" spans="16:16" x14ac:dyDescent="0.25">
      <c r="P3203"/>
    </row>
    <row r="3204" spans="16:16" x14ac:dyDescent="0.25">
      <c r="P3204"/>
    </row>
    <row r="3205" spans="16:16" x14ac:dyDescent="0.25">
      <c r="P3205"/>
    </row>
    <row r="3206" spans="16:16" x14ac:dyDescent="0.25">
      <c r="P3206"/>
    </row>
    <row r="3207" spans="16:16" x14ac:dyDescent="0.25">
      <c r="P3207"/>
    </row>
    <row r="3208" spans="16:16" x14ac:dyDescent="0.25">
      <c r="P3208"/>
    </row>
    <row r="3209" spans="16:16" x14ac:dyDescent="0.25">
      <c r="P3209"/>
    </row>
    <row r="3210" spans="16:16" x14ac:dyDescent="0.25">
      <c r="P3210"/>
    </row>
    <row r="3211" spans="16:16" x14ac:dyDescent="0.25">
      <c r="P3211"/>
    </row>
    <row r="3212" spans="16:16" x14ac:dyDescent="0.25">
      <c r="P3212"/>
    </row>
    <row r="3213" spans="16:16" x14ac:dyDescent="0.25">
      <c r="P3213"/>
    </row>
    <row r="3214" spans="16:16" x14ac:dyDescent="0.25">
      <c r="P3214"/>
    </row>
    <row r="3215" spans="16:16" x14ac:dyDescent="0.25">
      <c r="P3215"/>
    </row>
    <row r="3216" spans="16:16" x14ac:dyDescent="0.25">
      <c r="P3216"/>
    </row>
    <row r="3217" spans="16:16" x14ac:dyDescent="0.25">
      <c r="P3217"/>
    </row>
    <row r="3218" spans="16:16" x14ac:dyDescent="0.25">
      <c r="P3218"/>
    </row>
    <row r="3219" spans="16:16" x14ac:dyDescent="0.25">
      <c r="P3219"/>
    </row>
    <row r="3220" spans="16:16" x14ac:dyDescent="0.25">
      <c r="P3220"/>
    </row>
    <row r="3221" spans="16:16" x14ac:dyDescent="0.25">
      <c r="P3221"/>
    </row>
    <row r="3222" spans="16:16" x14ac:dyDescent="0.25">
      <c r="P3222"/>
    </row>
    <row r="3223" spans="16:16" x14ac:dyDescent="0.25">
      <c r="P3223"/>
    </row>
    <row r="3224" spans="16:16" x14ac:dyDescent="0.25">
      <c r="P3224"/>
    </row>
    <row r="3225" spans="16:16" x14ac:dyDescent="0.25">
      <c r="P3225"/>
    </row>
    <row r="3226" spans="16:16" x14ac:dyDescent="0.25">
      <c r="P3226"/>
    </row>
    <row r="3227" spans="16:16" x14ac:dyDescent="0.25">
      <c r="P3227"/>
    </row>
    <row r="3228" spans="16:16" x14ac:dyDescent="0.25">
      <c r="P3228"/>
    </row>
    <row r="3229" spans="16:16" x14ac:dyDescent="0.25">
      <c r="P3229"/>
    </row>
    <row r="3230" spans="16:16" x14ac:dyDescent="0.25">
      <c r="P3230"/>
    </row>
    <row r="3231" spans="16:16" x14ac:dyDescent="0.25">
      <c r="P3231"/>
    </row>
    <row r="3232" spans="16:16" x14ac:dyDescent="0.25">
      <c r="P3232"/>
    </row>
    <row r="3233" spans="16:16" x14ac:dyDescent="0.25">
      <c r="P3233"/>
    </row>
    <row r="3234" spans="16:16" x14ac:dyDescent="0.25">
      <c r="P3234"/>
    </row>
    <row r="3235" spans="16:16" x14ac:dyDescent="0.25">
      <c r="P3235"/>
    </row>
    <row r="3236" spans="16:16" x14ac:dyDescent="0.25">
      <c r="P3236"/>
    </row>
    <row r="3237" spans="16:16" x14ac:dyDescent="0.25">
      <c r="P3237"/>
    </row>
    <row r="3238" spans="16:16" x14ac:dyDescent="0.25">
      <c r="P3238"/>
    </row>
    <row r="3239" spans="16:16" x14ac:dyDescent="0.25">
      <c r="P3239"/>
    </row>
    <row r="3240" spans="16:16" x14ac:dyDescent="0.25">
      <c r="P3240"/>
    </row>
    <row r="3241" spans="16:16" x14ac:dyDescent="0.25">
      <c r="P3241"/>
    </row>
    <row r="3242" spans="16:16" x14ac:dyDescent="0.25">
      <c r="P3242"/>
    </row>
    <row r="3243" spans="16:16" x14ac:dyDescent="0.25">
      <c r="P3243"/>
    </row>
    <row r="3244" spans="16:16" x14ac:dyDescent="0.25">
      <c r="P3244"/>
    </row>
    <row r="3245" spans="16:16" x14ac:dyDescent="0.25">
      <c r="P3245"/>
    </row>
    <row r="3246" spans="16:16" x14ac:dyDescent="0.25">
      <c r="P3246"/>
    </row>
    <row r="3247" spans="16:16" x14ac:dyDescent="0.25">
      <c r="P3247"/>
    </row>
    <row r="3248" spans="16:16" x14ac:dyDescent="0.25">
      <c r="P3248"/>
    </row>
    <row r="3249" spans="16:16" x14ac:dyDescent="0.25">
      <c r="P3249"/>
    </row>
    <row r="3250" spans="16:16" x14ac:dyDescent="0.25">
      <c r="P3250"/>
    </row>
    <row r="3251" spans="16:16" x14ac:dyDescent="0.25">
      <c r="P3251"/>
    </row>
    <row r="3252" spans="16:16" x14ac:dyDescent="0.25">
      <c r="P3252"/>
    </row>
    <row r="3253" spans="16:16" x14ac:dyDescent="0.25">
      <c r="P3253"/>
    </row>
    <row r="3254" spans="16:16" x14ac:dyDescent="0.25">
      <c r="P3254"/>
    </row>
    <row r="3255" spans="16:16" x14ac:dyDescent="0.25">
      <c r="P3255"/>
    </row>
    <row r="3256" spans="16:16" x14ac:dyDescent="0.25">
      <c r="P3256"/>
    </row>
    <row r="3257" spans="16:16" x14ac:dyDescent="0.25">
      <c r="P3257"/>
    </row>
    <row r="3258" spans="16:16" x14ac:dyDescent="0.25">
      <c r="P3258"/>
    </row>
    <row r="3259" spans="16:16" x14ac:dyDescent="0.25">
      <c r="P3259"/>
    </row>
    <row r="3260" spans="16:16" x14ac:dyDescent="0.25">
      <c r="P3260"/>
    </row>
    <row r="3261" spans="16:16" x14ac:dyDescent="0.25">
      <c r="P3261"/>
    </row>
    <row r="3262" spans="16:16" x14ac:dyDescent="0.25">
      <c r="P3262"/>
    </row>
    <row r="3263" spans="16:16" x14ac:dyDescent="0.25">
      <c r="P3263"/>
    </row>
    <row r="3264" spans="16:16" x14ac:dyDescent="0.25">
      <c r="P3264"/>
    </row>
    <row r="3265" spans="16:16" x14ac:dyDescent="0.25">
      <c r="P3265"/>
    </row>
    <row r="3266" spans="16:16" x14ac:dyDescent="0.25">
      <c r="P3266"/>
    </row>
    <row r="3267" spans="16:16" x14ac:dyDescent="0.25">
      <c r="P3267"/>
    </row>
    <row r="3268" spans="16:16" x14ac:dyDescent="0.25">
      <c r="P3268"/>
    </row>
    <row r="3269" spans="16:16" x14ac:dyDescent="0.25">
      <c r="P3269"/>
    </row>
    <row r="3270" spans="16:16" x14ac:dyDescent="0.25">
      <c r="P3270"/>
    </row>
    <row r="3271" spans="16:16" x14ac:dyDescent="0.25">
      <c r="P3271"/>
    </row>
    <row r="3272" spans="16:16" x14ac:dyDescent="0.25">
      <c r="P3272"/>
    </row>
    <row r="3273" spans="16:16" x14ac:dyDescent="0.25">
      <c r="P3273"/>
    </row>
    <row r="3274" spans="16:16" x14ac:dyDescent="0.25">
      <c r="P3274"/>
    </row>
    <row r="3275" spans="16:16" x14ac:dyDescent="0.25">
      <c r="P3275"/>
    </row>
    <row r="3276" spans="16:16" x14ac:dyDescent="0.25">
      <c r="P3276"/>
    </row>
    <row r="3277" spans="16:16" x14ac:dyDescent="0.25">
      <c r="P3277"/>
    </row>
    <row r="3278" spans="16:16" x14ac:dyDescent="0.25">
      <c r="P3278"/>
    </row>
    <row r="3279" spans="16:16" x14ac:dyDescent="0.25">
      <c r="P3279"/>
    </row>
    <row r="3280" spans="16:16" x14ac:dyDescent="0.25">
      <c r="P3280"/>
    </row>
    <row r="3281" spans="16:16" x14ac:dyDescent="0.25">
      <c r="P3281"/>
    </row>
    <row r="3282" spans="16:16" x14ac:dyDescent="0.25">
      <c r="P3282"/>
    </row>
    <row r="3283" spans="16:16" x14ac:dyDescent="0.25">
      <c r="P3283"/>
    </row>
    <row r="3284" spans="16:16" x14ac:dyDescent="0.25">
      <c r="P3284"/>
    </row>
    <row r="3285" spans="16:16" x14ac:dyDescent="0.25">
      <c r="P3285"/>
    </row>
    <row r="3286" spans="16:16" x14ac:dyDescent="0.25">
      <c r="P3286"/>
    </row>
    <row r="3287" spans="16:16" x14ac:dyDescent="0.25">
      <c r="P3287"/>
    </row>
    <row r="3288" spans="16:16" x14ac:dyDescent="0.25">
      <c r="P3288"/>
    </row>
    <row r="3289" spans="16:16" x14ac:dyDescent="0.25">
      <c r="P3289"/>
    </row>
    <row r="3290" spans="16:16" x14ac:dyDescent="0.25">
      <c r="P3290"/>
    </row>
    <row r="3291" spans="16:16" x14ac:dyDescent="0.25">
      <c r="P3291"/>
    </row>
    <row r="3292" spans="16:16" x14ac:dyDescent="0.25">
      <c r="P3292"/>
    </row>
    <row r="3293" spans="16:16" x14ac:dyDescent="0.25">
      <c r="P3293"/>
    </row>
    <row r="3294" spans="16:16" x14ac:dyDescent="0.25">
      <c r="P3294"/>
    </row>
    <row r="3295" spans="16:16" x14ac:dyDescent="0.25">
      <c r="P3295"/>
    </row>
    <row r="3296" spans="16:16" x14ac:dyDescent="0.25">
      <c r="P3296"/>
    </row>
    <row r="3297" spans="16:16" x14ac:dyDescent="0.25">
      <c r="P3297"/>
    </row>
    <row r="3298" spans="16:16" x14ac:dyDescent="0.25">
      <c r="P3298"/>
    </row>
    <row r="3299" spans="16:16" x14ac:dyDescent="0.25">
      <c r="P3299"/>
    </row>
    <row r="3300" spans="16:16" x14ac:dyDescent="0.25">
      <c r="P3300"/>
    </row>
    <row r="3301" spans="16:16" x14ac:dyDescent="0.25">
      <c r="P3301"/>
    </row>
    <row r="3302" spans="16:16" x14ac:dyDescent="0.25">
      <c r="P3302"/>
    </row>
    <row r="3303" spans="16:16" x14ac:dyDescent="0.25">
      <c r="P3303"/>
    </row>
    <row r="3304" spans="16:16" x14ac:dyDescent="0.25">
      <c r="P3304"/>
    </row>
    <row r="3305" spans="16:16" x14ac:dyDescent="0.25">
      <c r="P3305"/>
    </row>
    <row r="3306" spans="16:16" x14ac:dyDescent="0.25">
      <c r="P3306"/>
    </row>
    <row r="3307" spans="16:16" x14ac:dyDescent="0.25">
      <c r="P3307"/>
    </row>
    <row r="3308" spans="16:16" x14ac:dyDescent="0.25">
      <c r="P3308"/>
    </row>
    <row r="3309" spans="16:16" x14ac:dyDescent="0.25">
      <c r="P3309"/>
    </row>
    <row r="3310" spans="16:16" x14ac:dyDescent="0.25">
      <c r="P3310"/>
    </row>
    <row r="3311" spans="16:16" x14ac:dyDescent="0.25">
      <c r="P3311"/>
    </row>
    <row r="3312" spans="16:16" x14ac:dyDescent="0.25">
      <c r="P3312"/>
    </row>
    <row r="3313" spans="16:16" x14ac:dyDescent="0.25">
      <c r="P3313"/>
    </row>
    <row r="3314" spans="16:16" x14ac:dyDescent="0.25">
      <c r="P3314"/>
    </row>
    <row r="3315" spans="16:16" x14ac:dyDescent="0.25">
      <c r="P3315"/>
    </row>
    <row r="3316" spans="16:16" x14ac:dyDescent="0.25">
      <c r="P3316"/>
    </row>
    <row r="3317" spans="16:16" x14ac:dyDescent="0.25">
      <c r="P3317"/>
    </row>
    <row r="3318" spans="16:16" x14ac:dyDescent="0.25">
      <c r="P3318"/>
    </row>
    <row r="3319" spans="16:16" x14ac:dyDescent="0.25">
      <c r="P3319"/>
    </row>
    <row r="3320" spans="16:16" x14ac:dyDescent="0.25">
      <c r="P3320"/>
    </row>
    <row r="3321" spans="16:16" x14ac:dyDescent="0.25">
      <c r="P3321"/>
    </row>
    <row r="3322" spans="16:16" x14ac:dyDescent="0.25">
      <c r="P3322"/>
    </row>
    <row r="3323" spans="16:16" x14ac:dyDescent="0.25">
      <c r="P3323"/>
    </row>
    <row r="3324" spans="16:16" x14ac:dyDescent="0.25">
      <c r="P3324"/>
    </row>
    <row r="3325" spans="16:16" x14ac:dyDescent="0.25">
      <c r="P3325"/>
    </row>
    <row r="3326" spans="16:16" x14ac:dyDescent="0.25">
      <c r="P3326"/>
    </row>
    <row r="3327" spans="16:16" x14ac:dyDescent="0.25">
      <c r="P3327"/>
    </row>
    <row r="3328" spans="16:16" x14ac:dyDescent="0.25">
      <c r="P3328"/>
    </row>
    <row r="3329" spans="16:16" x14ac:dyDescent="0.25">
      <c r="P3329"/>
    </row>
    <row r="3330" spans="16:16" x14ac:dyDescent="0.25">
      <c r="P3330"/>
    </row>
    <row r="3331" spans="16:16" x14ac:dyDescent="0.25">
      <c r="P3331"/>
    </row>
    <row r="3332" spans="16:16" x14ac:dyDescent="0.25">
      <c r="P3332"/>
    </row>
    <row r="3333" spans="16:16" x14ac:dyDescent="0.25">
      <c r="P3333"/>
    </row>
    <row r="3334" spans="16:16" x14ac:dyDescent="0.25">
      <c r="P3334"/>
    </row>
    <row r="3335" spans="16:16" x14ac:dyDescent="0.25">
      <c r="P3335"/>
    </row>
    <row r="3336" spans="16:16" x14ac:dyDescent="0.25">
      <c r="P3336"/>
    </row>
    <row r="3337" spans="16:16" x14ac:dyDescent="0.25">
      <c r="P3337"/>
    </row>
    <row r="3338" spans="16:16" x14ac:dyDescent="0.25">
      <c r="P3338"/>
    </row>
    <row r="3339" spans="16:16" x14ac:dyDescent="0.25">
      <c r="P3339"/>
    </row>
    <row r="3340" spans="16:16" x14ac:dyDescent="0.25">
      <c r="P3340"/>
    </row>
    <row r="3341" spans="16:16" x14ac:dyDescent="0.25">
      <c r="P3341"/>
    </row>
    <row r="3342" spans="16:16" x14ac:dyDescent="0.25">
      <c r="P3342"/>
    </row>
    <row r="3343" spans="16:16" x14ac:dyDescent="0.25">
      <c r="P3343"/>
    </row>
    <row r="3344" spans="16:16" x14ac:dyDescent="0.25">
      <c r="P3344"/>
    </row>
    <row r="3345" spans="16:16" x14ac:dyDescent="0.25">
      <c r="P3345"/>
    </row>
    <row r="3346" spans="16:16" x14ac:dyDescent="0.25">
      <c r="P3346"/>
    </row>
    <row r="3347" spans="16:16" x14ac:dyDescent="0.25">
      <c r="P3347"/>
    </row>
    <row r="3348" spans="16:16" x14ac:dyDescent="0.25">
      <c r="P3348"/>
    </row>
    <row r="3349" spans="16:16" x14ac:dyDescent="0.25">
      <c r="P3349"/>
    </row>
    <row r="3350" spans="16:16" x14ac:dyDescent="0.25">
      <c r="P3350"/>
    </row>
    <row r="3351" spans="16:16" x14ac:dyDescent="0.25">
      <c r="P3351"/>
    </row>
    <row r="3352" spans="16:16" x14ac:dyDescent="0.25">
      <c r="P3352"/>
    </row>
    <row r="3353" spans="16:16" x14ac:dyDescent="0.25">
      <c r="P3353"/>
    </row>
    <row r="3354" spans="16:16" x14ac:dyDescent="0.25">
      <c r="P3354"/>
    </row>
    <row r="3355" spans="16:16" x14ac:dyDescent="0.25">
      <c r="P3355"/>
    </row>
    <row r="3356" spans="16:16" x14ac:dyDescent="0.25">
      <c r="P3356"/>
    </row>
    <row r="3357" spans="16:16" x14ac:dyDescent="0.25">
      <c r="P3357"/>
    </row>
    <row r="3358" spans="16:16" x14ac:dyDescent="0.25">
      <c r="P3358"/>
    </row>
    <row r="3359" spans="16:16" x14ac:dyDescent="0.25">
      <c r="P3359"/>
    </row>
    <row r="3360" spans="16:16" x14ac:dyDescent="0.25">
      <c r="P3360"/>
    </row>
    <row r="3361" spans="16:16" x14ac:dyDescent="0.25">
      <c r="P3361"/>
    </row>
    <row r="3362" spans="16:16" x14ac:dyDescent="0.25">
      <c r="P3362"/>
    </row>
    <row r="3363" spans="16:16" x14ac:dyDescent="0.25">
      <c r="P3363"/>
    </row>
    <row r="3364" spans="16:16" x14ac:dyDescent="0.25">
      <c r="P3364"/>
    </row>
    <row r="3365" spans="16:16" x14ac:dyDescent="0.25">
      <c r="P3365"/>
    </row>
    <row r="3366" spans="16:16" x14ac:dyDescent="0.25">
      <c r="P3366"/>
    </row>
    <row r="3367" spans="16:16" x14ac:dyDescent="0.25">
      <c r="P3367"/>
    </row>
    <row r="3368" spans="16:16" x14ac:dyDescent="0.25">
      <c r="P3368"/>
    </row>
    <row r="3369" spans="16:16" x14ac:dyDescent="0.25">
      <c r="P3369"/>
    </row>
    <row r="3370" spans="16:16" x14ac:dyDescent="0.25">
      <c r="P3370"/>
    </row>
    <row r="3371" spans="16:16" x14ac:dyDescent="0.25">
      <c r="P3371"/>
    </row>
    <row r="3372" spans="16:16" x14ac:dyDescent="0.25">
      <c r="P3372"/>
    </row>
    <row r="3373" spans="16:16" x14ac:dyDescent="0.25">
      <c r="P3373"/>
    </row>
    <row r="3374" spans="16:16" x14ac:dyDescent="0.25">
      <c r="P3374"/>
    </row>
    <row r="3375" spans="16:16" x14ac:dyDescent="0.25">
      <c r="P3375"/>
    </row>
    <row r="3376" spans="16:16" x14ac:dyDescent="0.25">
      <c r="P3376"/>
    </row>
    <row r="3377" spans="16:16" x14ac:dyDescent="0.25">
      <c r="P3377"/>
    </row>
    <row r="3378" spans="16:16" x14ac:dyDescent="0.25">
      <c r="P3378"/>
    </row>
    <row r="3379" spans="16:16" x14ac:dyDescent="0.25">
      <c r="P3379"/>
    </row>
    <row r="3380" spans="16:16" x14ac:dyDescent="0.25">
      <c r="P3380"/>
    </row>
    <row r="3381" spans="16:16" x14ac:dyDescent="0.25">
      <c r="P3381"/>
    </row>
    <row r="3382" spans="16:16" x14ac:dyDescent="0.25">
      <c r="P3382"/>
    </row>
    <row r="3383" spans="16:16" x14ac:dyDescent="0.25">
      <c r="P3383"/>
    </row>
    <row r="3384" spans="16:16" x14ac:dyDescent="0.25">
      <c r="P3384"/>
    </row>
    <row r="3385" spans="16:16" x14ac:dyDescent="0.25">
      <c r="P3385"/>
    </row>
    <row r="3386" spans="16:16" x14ac:dyDescent="0.25">
      <c r="P3386"/>
    </row>
    <row r="3387" spans="16:16" x14ac:dyDescent="0.25">
      <c r="P3387"/>
    </row>
    <row r="3388" spans="16:16" x14ac:dyDescent="0.25">
      <c r="P3388"/>
    </row>
    <row r="3389" spans="16:16" x14ac:dyDescent="0.25">
      <c r="P3389"/>
    </row>
    <row r="3390" spans="16:16" x14ac:dyDescent="0.25">
      <c r="P3390"/>
    </row>
    <row r="3391" spans="16:16" x14ac:dyDescent="0.25">
      <c r="P3391"/>
    </row>
    <row r="3392" spans="16:16" x14ac:dyDescent="0.25">
      <c r="P3392"/>
    </row>
    <row r="3393" spans="16:16" x14ac:dyDescent="0.25">
      <c r="P3393"/>
    </row>
    <row r="3394" spans="16:16" x14ac:dyDescent="0.25">
      <c r="P3394"/>
    </row>
    <row r="3395" spans="16:16" x14ac:dyDescent="0.25">
      <c r="P3395"/>
    </row>
    <row r="3396" spans="16:16" x14ac:dyDescent="0.25">
      <c r="P3396"/>
    </row>
    <row r="3397" spans="16:16" x14ac:dyDescent="0.25">
      <c r="P3397"/>
    </row>
    <row r="3398" spans="16:16" x14ac:dyDescent="0.25">
      <c r="P3398"/>
    </row>
    <row r="3399" spans="16:16" x14ac:dyDescent="0.25">
      <c r="P3399"/>
    </row>
    <row r="3400" spans="16:16" x14ac:dyDescent="0.25">
      <c r="P3400"/>
    </row>
    <row r="3401" spans="16:16" x14ac:dyDescent="0.25">
      <c r="P3401"/>
    </row>
    <row r="3402" spans="16:16" x14ac:dyDescent="0.25">
      <c r="P3402"/>
    </row>
    <row r="3403" spans="16:16" x14ac:dyDescent="0.25">
      <c r="P3403"/>
    </row>
    <row r="3404" spans="16:16" x14ac:dyDescent="0.25">
      <c r="P3404"/>
    </row>
    <row r="3405" spans="16:16" x14ac:dyDescent="0.25">
      <c r="P3405"/>
    </row>
    <row r="3406" spans="16:16" x14ac:dyDescent="0.25">
      <c r="P3406"/>
    </row>
    <row r="3407" spans="16:16" x14ac:dyDescent="0.25">
      <c r="P3407"/>
    </row>
    <row r="3408" spans="16:16" x14ac:dyDescent="0.25">
      <c r="P3408"/>
    </row>
    <row r="3409" spans="16:16" x14ac:dyDescent="0.25">
      <c r="P3409"/>
    </row>
    <row r="3410" spans="16:16" x14ac:dyDescent="0.25">
      <c r="P3410"/>
    </row>
    <row r="3411" spans="16:16" x14ac:dyDescent="0.25">
      <c r="P3411"/>
    </row>
    <row r="3412" spans="16:16" x14ac:dyDescent="0.25">
      <c r="P3412"/>
    </row>
    <row r="3413" spans="16:16" x14ac:dyDescent="0.25">
      <c r="P3413"/>
    </row>
    <row r="3414" spans="16:16" x14ac:dyDescent="0.25">
      <c r="P3414"/>
    </row>
    <row r="3415" spans="16:16" x14ac:dyDescent="0.25">
      <c r="P3415"/>
    </row>
    <row r="3416" spans="16:16" x14ac:dyDescent="0.25">
      <c r="P3416"/>
    </row>
    <row r="3417" spans="16:16" x14ac:dyDescent="0.25">
      <c r="P3417"/>
    </row>
    <row r="3418" spans="16:16" x14ac:dyDescent="0.25">
      <c r="P3418"/>
    </row>
    <row r="3419" spans="16:16" x14ac:dyDescent="0.25">
      <c r="P3419"/>
    </row>
    <row r="3420" spans="16:16" x14ac:dyDescent="0.25">
      <c r="P3420"/>
    </row>
    <row r="3421" spans="16:16" x14ac:dyDescent="0.25">
      <c r="P3421"/>
    </row>
    <row r="3422" spans="16:16" x14ac:dyDescent="0.25">
      <c r="P3422"/>
    </row>
    <row r="3423" spans="16:16" x14ac:dyDescent="0.25">
      <c r="P3423"/>
    </row>
    <row r="3424" spans="16:16" x14ac:dyDescent="0.25">
      <c r="P3424"/>
    </row>
    <row r="3425" spans="16:16" x14ac:dyDescent="0.25">
      <c r="P3425"/>
    </row>
    <row r="3426" spans="16:16" x14ac:dyDescent="0.25">
      <c r="P3426"/>
    </row>
    <row r="3427" spans="16:16" x14ac:dyDescent="0.25">
      <c r="P3427"/>
    </row>
    <row r="3428" spans="16:16" x14ac:dyDescent="0.25">
      <c r="P3428"/>
    </row>
    <row r="3429" spans="16:16" x14ac:dyDescent="0.25">
      <c r="P3429"/>
    </row>
    <row r="3430" spans="16:16" x14ac:dyDescent="0.25">
      <c r="P3430"/>
    </row>
    <row r="3431" spans="16:16" x14ac:dyDescent="0.25">
      <c r="P3431"/>
    </row>
    <row r="3432" spans="16:16" x14ac:dyDescent="0.25">
      <c r="P3432"/>
    </row>
    <row r="3433" spans="16:16" x14ac:dyDescent="0.25">
      <c r="P3433"/>
    </row>
    <row r="3434" spans="16:16" x14ac:dyDescent="0.25">
      <c r="P3434"/>
    </row>
    <row r="3435" spans="16:16" x14ac:dyDescent="0.25">
      <c r="P3435"/>
    </row>
    <row r="3436" spans="16:16" x14ac:dyDescent="0.25">
      <c r="P3436"/>
    </row>
    <row r="3437" spans="16:16" x14ac:dyDescent="0.25">
      <c r="P3437"/>
    </row>
    <row r="3438" spans="16:16" x14ac:dyDescent="0.25">
      <c r="P3438"/>
    </row>
    <row r="3439" spans="16:16" x14ac:dyDescent="0.25">
      <c r="P3439"/>
    </row>
    <row r="3440" spans="16:16" x14ac:dyDescent="0.25">
      <c r="P3440"/>
    </row>
    <row r="3441" spans="16:16" x14ac:dyDescent="0.25">
      <c r="P3441"/>
    </row>
    <row r="3442" spans="16:16" x14ac:dyDescent="0.25">
      <c r="P3442"/>
    </row>
    <row r="3443" spans="16:16" x14ac:dyDescent="0.25">
      <c r="P3443"/>
    </row>
    <row r="3444" spans="16:16" x14ac:dyDescent="0.25">
      <c r="P3444"/>
    </row>
    <row r="3445" spans="16:16" x14ac:dyDescent="0.25">
      <c r="P3445"/>
    </row>
    <row r="3446" spans="16:16" x14ac:dyDescent="0.25">
      <c r="P3446"/>
    </row>
    <row r="3447" spans="16:16" x14ac:dyDescent="0.25">
      <c r="P3447"/>
    </row>
    <row r="3448" spans="16:16" x14ac:dyDescent="0.25">
      <c r="P3448"/>
    </row>
    <row r="3449" spans="16:16" x14ac:dyDescent="0.25">
      <c r="P3449"/>
    </row>
    <row r="3450" spans="16:16" x14ac:dyDescent="0.25">
      <c r="P3450"/>
    </row>
    <row r="3451" spans="16:16" x14ac:dyDescent="0.25">
      <c r="P3451"/>
    </row>
    <row r="3452" spans="16:16" x14ac:dyDescent="0.25">
      <c r="P3452"/>
    </row>
    <row r="3453" spans="16:16" x14ac:dyDescent="0.25">
      <c r="P3453"/>
    </row>
    <row r="3454" spans="16:16" x14ac:dyDescent="0.25">
      <c r="P3454"/>
    </row>
    <row r="3455" spans="16:16" x14ac:dyDescent="0.25">
      <c r="P3455"/>
    </row>
    <row r="3456" spans="16:16" x14ac:dyDescent="0.25">
      <c r="P3456"/>
    </row>
    <row r="3457" spans="16:16" x14ac:dyDescent="0.25">
      <c r="P3457"/>
    </row>
    <row r="3458" spans="16:16" x14ac:dyDescent="0.25">
      <c r="P3458"/>
    </row>
    <row r="3459" spans="16:16" x14ac:dyDescent="0.25">
      <c r="P3459"/>
    </row>
    <row r="3460" spans="16:16" x14ac:dyDescent="0.25">
      <c r="P3460"/>
    </row>
    <row r="3461" spans="16:16" x14ac:dyDescent="0.25">
      <c r="P3461"/>
    </row>
    <row r="3462" spans="16:16" x14ac:dyDescent="0.25">
      <c r="P3462"/>
    </row>
    <row r="3463" spans="16:16" x14ac:dyDescent="0.25">
      <c r="P3463"/>
    </row>
    <row r="3464" spans="16:16" x14ac:dyDescent="0.25">
      <c r="P3464"/>
    </row>
    <row r="3465" spans="16:16" x14ac:dyDescent="0.25">
      <c r="P3465"/>
    </row>
    <row r="3466" spans="16:16" x14ac:dyDescent="0.25">
      <c r="P3466"/>
    </row>
    <row r="3467" spans="16:16" x14ac:dyDescent="0.25">
      <c r="P3467"/>
    </row>
    <row r="3468" spans="16:16" x14ac:dyDescent="0.25">
      <c r="P3468"/>
    </row>
    <row r="3469" spans="16:16" x14ac:dyDescent="0.25">
      <c r="P3469"/>
    </row>
    <row r="3470" spans="16:16" x14ac:dyDescent="0.25">
      <c r="P3470"/>
    </row>
    <row r="3471" spans="16:16" x14ac:dyDescent="0.25">
      <c r="P3471"/>
    </row>
    <row r="3472" spans="16:16" x14ac:dyDescent="0.25">
      <c r="P3472"/>
    </row>
    <row r="3473" spans="16:16" x14ac:dyDescent="0.25">
      <c r="P3473"/>
    </row>
    <row r="3474" spans="16:16" x14ac:dyDescent="0.25">
      <c r="P3474"/>
    </row>
    <row r="3475" spans="16:16" x14ac:dyDescent="0.25">
      <c r="P3475"/>
    </row>
    <row r="3476" spans="16:16" x14ac:dyDescent="0.25">
      <c r="P3476"/>
    </row>
    <row r="3477" spans="16:16" x14ac:dyDescent="0.25">
      <c r="P3477"/>
    </row>
    <row r="3478" spans="16:16" x14ac:dyDescent="0.25">
      <c r="P3478"/>
    </row>
    <row r="3479" spans="16:16" x14ac:dyDescent="0.25">
      <c r="P3479"/>
    </row>
    <row r="3480" spans="16:16" x14ac:dyDescent="0.25">
      <c r="P3480"/>
    </row>
    <row r="3481" spans="16:16" x14ac:dyDescent="0.25">
      <c r="P3481"/>
    </row>
    <row r="3482" spans="16:16" x14ac:dyDescent="0.25">
      <c r="P3482"/>
    </row>
    <row r="3483" spans="16:16" x14ac:dyDescent="0.25">
      <c r="P3483"/>
    </row>
    <row r="3484" spans="16:16" x14ac:dyDescent="0.25">
      <c r="P3484"/>
    </row>
    <row r="3485" spans="16:16" x14ac:dyDescent="0.25">
      <c r="P3485"/>
    </row>
    <row r="3486" spans="16:16" x14ac:dyDescent="0.25">
      <c r="P3486"/>
    </row>
    <row r="3487" spans="16:16" x14ac:dyDescent="0.25">
      <c r="P3487"/>
    </row>
    <row r="3488" spans="16:16" x14ac:dyDescent="0.25">
      <c r="P3488"/>
    </row>
    <row r="3489" spans="16:16" x14ac:dyDescent="0.25">
      <c r="P3489"/>
    </row>
    <row r="3490" spans="16:16" x14ac:dyDescent="0.25">
      <c r="P3490"/>
    </row>
    <row r="3491" spans="16:16" x14ac:dyDescent="0.25">
      <c r="P3491"/>
    </row>
    <row r="3492" spans="16:16" x14ac:dyDescent="0.25">
      <c r="P3492"/>
    </row>
    <row r="3493" spans="16:16" x14ac:dyDescent="0.25">
      <c r="P3493"/>
    </row>
    <row r="3494" spans="16:16" x14ac:dyDescent="0.25">
      <c r="P3494"/>
    </row>
    <row r="3495" spans="16:16" x14ac:dyDescent="0.25">
      <c r="P3495"/>
    </row>
    <row r="3496" spans="16:16" x14ac:dyDescent="0.25">
      <c r="P3496"/>
    </row>
    <row r="3497" spans="16:16" x14ac:dyDescent="0.25">
      <c r="P3497"/>
    </row>
    <row r="3498" spans="16:16" x14ac:dyDescent="0.25">
      <c r="P3498"/>
    </row>
    <row r="3499" spans="16:16" x14ac:dyDescent="0.25">
      <c r="P3499"/>
    </row>
    <row r="3500" spans="16:16" x14ac:dyDescent="0.25">
      <c r="P3500"/>
    </row>
    <row r="3501" spans="16:16" x14ac:dyDescent="0.25">
      <c r="P3501"/>
    </row>
    <row r="3502" spans="16:16" x14ac:dyDescent="0.25">
      <c r="P3502"/>
    </row>
    <row r="3503" spans="16:16" x14ac:dyDescent="0.25">
      <c r="P3503"/>
    </row>
    <row r="3504" spans="16:16" x14ac:dyDescent="0.25">
      <c r="P3504"/>
    </row>
    <row r="3505" spans="16:16" x14ac:dyDescent="0.25">
      <c r="P3505"/>
    </row>
    <row r="3506" spans="16:16" x14ac:dyDescent="0.25">
      <c r="P3506"/>
    </row>
    <row r="3507" spans="16:16" x14ac:dyDescent="0.25">
      <c r="P3507"/>
    </row>
    <row r="3508" spans="16:16" x14ac:dyDescent="0.25">
      <c r="P3508"/>
    </row>
    <row r="3509" spans="16:16" x14ac:dyDescent="0.25">
      <c r="P3509"/>
    </row>
    <row r="3510" spans="16:16" x14ac:dyDescent="0.25">
      <c r="P3510"/>
    </row>
    <row r="3511" spans="16:16" x14ac:dyDescent="0.25">
      <c r="P3511"/>
    </row>
    <row r="3512" spans="16:16" x14ac:dyDescent="0.25">
      <c r="P3512"/>
    </row>
    <row r="3513" spans="16:16" x14ac:dyDescent="0.25">
      <c r="P3513"/>
    </row>
    <row r="3514" spans="16:16" x14ac:dyDescent="0.25">
      <c r="P3514"/>
    </row>
    <row r="3515" spans="16:16" x14ac:dyDescent="0.25">
      <c r="P3515"/>
    </row>
    <row r="3516" spans="16:16" x14ac:dyDescent="0.25">
      <c r="P3516"/>
    </row>
    <row r="3517" spans="16:16" x14ac:dyDescent="0.25">
      <c r="P3517"/>
    </row>
    <row r="3518" spans="16:16" x14ac:dyDescent="0.25">
      <c r="P3518"/>
    </row>
    <row r="3519" spans="16:16" x14ac:dyDescent="0.25">
      <c r="P3519"/>
    </row>
    <row r="3520" spans="16:16" x14ac:dyDescent="0.25">
      <c r="P3520"/>
    </row>
    <row r="3521" spans="16:16" x14ac:dyDescent="0.25">
      <c r="P3521"/>
    </row>
    <row r="3522" spans="16:16" x14ac:dyDescent="0.25">
      <c r="P3522"/>
    </row>
    <row r="3523" spans="16:16" x14ac:dyDescent="0.25">
      <c r="P3523"/>
    </row>
    <row r="3524" spans="16:16" x14ac:dyDescent="0.25">
      <c r="P3524"/>
    </row>
    <row r="3525" spans="16:16" x14ac:dyDescent="0.25">
      <c r="P3525"/>
    </row>
    <row r="3526" spans="16:16" x14ac:dyDescent="0.25">
      <c r="P3526"/>
    </row>
    <row r="3527" spans="16:16" x14ac:dyDescent="0.25">
      <c r="P3527"/>
    </row>
    <row r="3528" spans="16:16" x14ac:dyDescent="0.25">
      <c r="P3528"/>
    </row>
    <row r="3529" spans="16:16" x14ac:dyDescent="0.25">
      <c r="P3529"/>
    </row>
    <row r="3530" spans="16:16" x14ac:dyDescent="0.25">
      <c r="P3530"/>
    </row>
    <row r="3531" spans="16:16" x14ac:dyDescent="0.25">
      <c r="P3531"/>
    </row>
    <row r="3532" spans="16:16" x14ac:dyDescent="0.25">
      <c r="P3532"/>
    </row>
    <row r="3533" spans="16:16" x14ac:dyDescent="0.25">
      <c r="P3533"/>
    </row>
    <row r="3534" spans="16:16" x14ac:dyDescent="0.25">
      <c r="P3534"/>
    </row>
    <row r="3535" spans="16:16" x14ac:dyDescent="0.25">
      <c r="P3535"/>
    </row>
    <row r="3536" spans="16:16" x14ac:dyDescent="0.25">
      <c r="P3536"/>
    </row>
    <row r="3537" spans="16:16" x14ac:dyDescent="0.25">
      <c r="P3537"/>
    </row>
    <row r="3538" spans="16:16" x14ac:dyDescent="0.25">
      <c r="P3538"/>
    </row>
    <row r="3539" spans="16:16" x14ac:dyDescent="0.25">
      <c r="P3539"/>
    </row>
    <row r="3540" spans="16:16" x14ac:dyDescent="0.25">
      <c r="P3540"/>
    </row>
    <row r="3541" spans="16:16" x14ac:dyDescent="0.25">
      <c r="P3541"/>
    </row>
    <row r="3542" spans="16:16" x14ac:dyDescent="0.25">
      <c r="P3542"/>
    </row>
    <row r="3543" spans="16:16" x14ac:dyDescent="0.25">
      <c r="P3543"/>
    </row>
    <row r="3544" spans="16:16" x14ac:dyDescent="0.25">
      <c r="P3544"/>
    </row>
    <row r="3545" spans="16:16" x14ac:dyDescent="0.25">
      <c r="P3545"/>
    </row>
    <row r="3546" spans="16:16" x14ac:dyDescent="0.25">
      <c r="P3546"/>
    </row>
    <row r="3547" spans="16:16" x14ac:dyDescent="0.25">
      <c r="P3547"/>
    </row>
    <row r="3548" spans="16:16" x14ac:dyDescent="0.25">
      <c r="P3548"/>
    </row>
    <row r="3549" spans="16:16" x14ac:dyDescent="0.25">
      <c r="P3549"/>
    </row>
    <row r="3550" spans="16:16" x14ac:dyDescent="0.25">
      <c r="P3550"/>
    </row>
    <row r="3551" spans="16:16" x14ac:dyDescent="0.25">
      <c r="P3551"/>
    </row>
    <row r="3552" spans="16:16" x14ac:dyDescent="0.25">
      <c r="P3552"/>
    </row>
    <row r="3553" spans="16:16" x14ac:dyDescent="0.25">
      <c r="P3553"/>
    </row>
    <row r="3554" spans="16:16" x14ac:dyDescent="0.25">
      <c r="P3554"/>
    </row>
    <row r="3555" spans="16:16" x14ac:dyDescent="0.25">
      <c r="P3555"/>
    </row>
    <row r="3556" spans="16:16" x14ac:dyDescent="0.25">
      <c r="P3556"/>
    </row>
    <row r="3557" spans="16:16" x14ac:dyDescent="0.25">
      <c r="P3557"/>
    </row>
    <row r="3558" spans="16:16" x14ac:dyDescent="0.25">
      <c r="P3558"/>
    </row>
    <row r="3559" spans="16:16" x14ac:dyDescent="0.25">
      <c r="P3559"/>
    </row>
    <row r="3560" spans="16:16" x14ac:dyDescent="0.25">
      <c r="P3560"/>
    </row>
    <row r="3561" spans="16:16" x14ac:dyDescent="0.25">
      <c r="P3561"/>
    </row>
    <row r="3562" spans="16:16" x14ac:dyDescent="0.25">
      <c r="P3562"/>
    </row>
    <row r="3563" spans="16:16" x14ac:dyDescent="0.25">
      <c r="P3563"/>
    </row>
    <row r="3564" spans="16:16" x14ac:dyDescent="0.25">
      <c r="P3564"/>
    </row>
    <row r="3565" spans="16:16" x14ac:dyDescent="0.25">
      <c r="P3565"/>
    </row>
    <row r="3566" spans="16:16" x14ac:dyDescent="0.25">
      <c r="P3566"/>
    </row>
    <row r="3567" spans="16:16" x14ac:dyDescent="0.25">
      <c r="P3567"/>
    </row>
    <row r="3568" spans="16:16" x14ac:dyDescent="0.25">
      <c r="P3568"/>
    </row>
    <row r="3569" spans="16:16" x14ac:dyDescent="0.25">
      <c r="P3569"/>
    </row>
    <row r="3570" spans="16:16" x14ac:dyDescent="0.25">
      <c r="P3570"/>
    </row>
    <row r="3571" spans="16:16" x14ac:dyDescent="0.25">
      <c r="P3571"/>
    </row>
    <row r="3572" spans="16:16" x14ac:dyDescent="0.25">
      <c r="P3572"/>
    </row>
    <row r="3573" spans="16:16" x14ac:dyDescent="0.25">
      <c r="P3573"/>
    </row>
    <row r="3574" spans="16:16" x14ac:dyDescent="0.25">
      <c r="P3574"/>
    </row>
    <row r="3575" spans="16:16" x14ac:dyDescent="0.25">
      <c r="P3575"/>
    </row>
    <row r="3576" spans="16:16" x14ac:dyDescent="0.25">
      <c r="P3576"/>
    </row>
    <row r="3577" spans="16:16" x14ac:dyDescent="0.25">
      <c r="P3577"/>
    </row>
    <row r="3578" spans="16:16" x14ac:dyDescent="0.25">
      <c r="P3578"/>
    </row>
    <row r="3579" spans="16:16" x14ac:dyDescent="0.25">
      <c r="P3579"/>
    </row>
    <row r="3580" spans="16:16" x14ac:dyDescent="0.25">
      <c r="P3580"/>
    </row>
    <row r="3581" spans="16:16" x14ac:dyDescent="0.25">
      <c r="P3581"/>
    </row>
    <row r="3582" spans="16:16" x14ac:dyDescent="0.25">
      <c r="P3582"/>
    </row>
    <row r="3583" spans="16:16" x14ac:dyDescent="0.25">
      <c r="P3583"/>
    </row>
    <row r="3584" spans="16:16" x14ac:dyDescent="0.25">
      <c r="P3584"/>
    </row>
    <row r="3585" spans="16:16" x14ac:dyDescent="0.25">
      <c r="P3585"/>
    </row>
    <row r="3586" spans="16:16" x14ac:dyDescent="0.25">
      <c r="P3586"/>
    </row>
    <row r="3587" spans="16:16" x14ac:dyDescent="0.25">
      <c r="P3587"/>
    </row>
    <row r="3588" spans="16:16" x14ac:dyDescent="0.25">
      <c r="P3588"/>
    </row>
    <row r="3589" spans="16:16" x14ac:dyDescent="0.25">
      <c r="P3589"/>
    </row>
    <row r="3590" spans="16:16" x14ac:dyDescent="0.25">
      <c r="P3590"/>
    </row>
    <row r="3591" spans="16:16" x14ac:dyDescent="0.25">
      <c r="P3591"/>
    </row>
    <row r="3592" spans="16:16" x14ac:dyDescent="0.25">
      <c r="P3592"/>
    </row>
    <row r="3593" spans="16:16" x14ac:dyDescent="0.25">
      <c r="P3593"/>
    </row>
    <row r="3594" spans="16:16" x14ac:dyDescent="0.25">
      <c r="P3594"/>
    </row>
    <row r="3595" spans="16:16" x14ac:dyDescent="0.25">
      <c r="P3595"/>
    </row>
    <row r="3596" spans="16:16" x14ac:dyDescent="0.25">
      <c r="P3596"/>
    </row>
    <row r="3597" spans="16:16" x14ac:dyDescent="0.25">
      <c r="P3597"/>
    </row>
    <row r="3598" spans="16:16" x14ac:dyDescent="0.25">
      <c r="P3598"/>
    </row>
    <row r="3599" spans="16:16" x14ac:dyDescent="0.25">
      <c r="P3599"/>
    </row>
    <row r="3600" spans="16:16" x14ac:dyDescent="0.25">
      <c r="P3600"/>
    </row>
    <row r="3601" spans="16:16" x14ac:dyDescent="0.25">
      <c r="P3601"/>
    </row>
    <row r="3602" spans="16:16" x14ac:dyDescent="0.25">
      <c r="P3602"/>
    </row>
    <row r="3603" spans="16:16" x14ac:dyDescent="0.25">
      <c r="P3603"/>
    </row>
    <row r="3604" spans="16:16" x14ac:dyDescent="0.25">
      <c r="P3604"/>
    </row>
    <row r="3605" spans="16:16" x14ac:dyDescent="0.25">
      <c r="P3605"/>
    </row>
    <row r="3606" spans="16:16" x14ac:dyDescent="0.25">
      <c r="P3606"/>
    </row>
    <row r="3607" spans="16:16" x14ac:dyDescent="0.25">
      <c r="P3607"/>
    </row>
    <row r="3608" spans="16:16" x14ac:dyDescent="0.25">
      <c r="P3608"/>
    </row>
    <row r="3609" spans="16:16" x14ac:dyDescent="0.25">
      <c r="P3609"/>
    </row>
    <row r="3610" spans="16:16" x14ac:dyDescent="0.25">
      <c r="P3610"/>
    </row>
    <row r="3611" spans="16:16" x14ac:dyDescent="0.25">
      <c r="P3611"/>
    </row>
    <row r="3612" spans="16:16" x14ac:dyDescent="0.25">
      <c r="P3612"/>
    </row>
    <row r="3613" spans="16:16" x14ac:dyDescent="0.25">
      <c r="P3613"/>
    </row>
    <row r="3614" spans="16:16" x14ac:dyDescent="0.25">
      <c r="P3614"/>
    </row>
    <row r="3615" spans="16:16" x14ac:dyDescent="0.25">
      <c r="P3615"/>
    </row>
    <row r="3616" spans="16:16" x14ac:dyDescent="0.25">
      <c r="P3616"/>
    </row>
    <row r="3617" spans="16:16" x14ac:dyDescent="0.25">
      <c r="P3617"/>
    </row>
    <row r="3618" spans="16:16" x14ac:dyDescent="0.25">
      <c r="P3618"/>
    </row>
    <row r="3619" spans="16:16" x14ac:dyDescent="0.25">
      <c r="P3619"/>
    </row>
    <row r="3620" spans="16:16" x14ac:dyDescent="0.25">
      <c r="P3620"/>
    </row>
    <row r="3621" spans="16:16" x14ac:dyDescent="0.25">
      <c r="P3621"/>
    </row>
    <row r="3622" spans="16:16" x14ac:dyDescent="0.25">
      <c r="P3622"/>
    </row>
    <row r="3623" spans="16:16" x14ac:dyDescent="0.25">
      <c r="P3623"/>
    </row>
    <row r="3624" spans="16:16" x14ac:dyDescent="0.25">
      <c r="P3624"/>
    </row>
    <row r="3625" spans="16:16" x14ac:dyDescent="0.25">
      <c r="P3625"/>
    </row>
    <row r="3626" spans="16:16" x14ac:dyDescent="0.25">
      <c r="P3626"/>
    </row>
    <row r="3627" spans="16:16" x14ac:dyDescent="0.25">
      <c r="P3627"/>
    </row>
    <row r="3628" spans="16:16" x14ac:dyDescent="0.25">
      <c r="P3628"/>
    </row>
    <row r="3629" spans="16:16" x14ac:dyDescent="0.25">
      <c r="P3629"/>
    </row>
    <row r="3630" spans="16:16" x14ac:dyDescent="0.25">
      <c r="P3630"/>
    </row>
    <row r="3631" spans="16:16" x14ac:dyDescent="0.25">
      <c r="P3631"/>
    </row>
    <row r="3632" spans="16:16" x14ac:dyDescent="0.25">
      <c r="P3632"/>
    </row>
    <row r="3633" spans="16:16" x14ac:dyDescent="0.25">
      <c r="P3633"/>
    </row>
    <row r="3634" spans="16:16" x14ac:dyDescent="0.25">
      <c r="P3634"/>
    </row>
    <row r="3635" spans="16:16" x14ac:dyDescent="0.25">
      <c r="P3635"/>
    </row>
    <row r="3636" spans="16:16" x14ac:dyDescent="0.25">
      <c r="P3636"/>
    </row>
    <row r="3637" spans="16:16" x14ac:dyDescent="0.25">
      <c r="P3637"/>
    </row>
    <row r="3638" spans="16:16" x14ac:dyDescent="0.25">
      <c r="P3638"/>
    </row>
    <row r="3639" spans="16:16" x14ac:dyDescent="0.25">
      <c r="P3639"/>
    </row>
    <row r="3640" spans="16:16" x14ac:dyDescent="0.25">
      <c r="P3640"/>
    </row>
    <row r="3641" spans="16:16" x14ac:dyDescent="0.25">
      <c r="P3641"/>
    </row>
    <row r="3642" spans="16:16" x14ac:dyDescent="0.25">
      <c r="P3642"/>
    </row>
    <row r="3643" spans="16:16" x14ac:dyDescent="0.25">
      <c r="P3643"/>
    </row>
    <row r="3644" spans="16:16" x14ac:dyDescent="0.25">
      <c r="P3644"/>
    </row>
    <row r="3645" spans="16:16" x14ac:dyDescent="0.25">
      <c r="P3645"/>
    </row>
    <row r="3646" spans="16:16" x14ac:dyDescent="0.25">
      <c r="P3646"/>
    </row>
    <row r="3647" spans="16:16" x14ac:dyDescent="0.25">
      <c r="P3647"/>
    </row>
    <row r="3648" spans="16:16" x14ac:dyDescent="0.25">
      <c r="P3648"/>
    </row>
    <row r="3649" spans="16:16" x14ac:dyDescent="0.25">
      <c r="P3649"/>
    </row>
    <row r="3650" spans="16:16" x14ac:dyDescent="0.25">
      <c r="P3650"/>
    </row>
    <row r="3651" spans="16:16" x14ac:dyDescent="0.25">
      <c r="P3651"/>
    </row>
    <row r="3652" spans="16:16" x14ac:dyDescent="0.25">
      <c r="P3652"/>
    </row>
    <row r="3653" spans="16:16" x14ac:dyDescent="0.25">
      <c r="P3653"/>
    </row>
    <row r="3654" spans="16:16" x14ac:dyDescent="0.25">
      <c r="P3654"/>
    </row>
    <row r="3655" spans="16:16" x14ac:dyDescent="0.25">
      <c r="P3655"/>
    </row>
    <row r="3656" spans="16:16" x14ac:dyDescent="0.25">
      <c r="P3656"/>
    </row>
    <row r="3657" spans="16:16" x14ac:dyDescent="0.25">
      <c r="P3657"/>
    </row>
    <row r="3658" spans="16:16" x14ac:dyDescent="0.25">
      <c r="P3658"/>
    </row>
    <row r="3659" spans="16:16" x14ac:dyDescent="0.25">
      <c r="P3659"/>
    </row>
    <row r="3660" spans="16:16" x14ac:dyDescent="0.25">
      <c r="P3660"/>
    </row>
    <row r="3661" spans="16:16" x14ac:dyDescent="0.25">
      <c r="P3661"/>
    </row>
    <row r="3662" spans="16:16" x14ac:dyDescent="0.25">
      <c r="P3662"/>
    </row>
    <row r="3663" spans="16:16" x14ac:dyDescent="0.25">
      <c r="P3663"/>
    </row>
    <row r="3664" spans="16:16" x14ac:dyDescent="0.25">
      <c r="P3664"/>
    </row>
    <row r="3665" spans="16:16" x14ac:dyDescent="0.25">
      <c r="P3665"/>
    </row>
    <row r="3666" spans="16:16" x14ac:dyDescent="0.25">
      <c r="P3666"/>
    </row>
    <row r="3667" spans="16:16" x14ac:dyDescent="0.25">
      <c r="P3667"/>
    </row>
    <row r="3668" spans="16:16" x14ac:dyDescent="0.25">
      <c r="P3668"/>
    </row>
    <row r="3669" spans="16:16" x14ac:dyDescent="0.25">
      <c r="P3669"/>
    </row>
    <row r="3670" spans="16:16" x14ac:dyDescent="0.25">
      <c r="P3670"/>
    </row>
    <row r="3671" spans="16:16" x14ac:dyDescent="0.25">
      <c r="P3671"/>
    </row>
    <row r="3672" spans="16:16" x14ac:dyDescent="0.25">
      <c r="P3672"/>
    </row>
    <row r="3673" spans="16:16" x14ac:dyDescent="0.25">
      <c r="P3673"/>
    </row>
    <row r="3674" spans="16:16" x14ac:dyDescent="0.25">
      <c r="P3674"/>
    </row>
    <row r="3675" spans="16:16" x14ac:dyDescent="0.25">
      <c r="P3675"/>
    </row>
    <row r="3676" spans="16:16" x14ac:dyDescent="0.25">
      <c r="P3676"/>
    </row>
    <row r="3677" spans="16:16" x14ac:dyDescent="0.25">
      <c r="P3677"/>
    </row>
    <row r="3678" spans="16:16" x14ac:dyDescent="0.25">
      <c r="P3678"/>
    </row>
    <row r="3679" spans="16:16" x14ac:dyDescent="0.25">
      <c r="P3679"/>
    </row>
    <row r="3680" spans="16:16" x14ac:dyDescent="0.25">
      <c r="P3680"/>
    </row>
    <row r="3681" spans="16:16" x14ac:dyDescent="0.25">
      <c r="P3681"/>
    </row>
    <row r="3682" spans="16:16" x14ac:dyDescent="0.25">
      <c r="P3682"/>
    </row>
    <row r="3683" spans="16:16" x14ac:dyDescent="0.25">
      <c r="P3683"/>
    </row>
    <row r="3684" spans="16:16" x14ac:dyDescent="0.25">
      <c r="P3684"/>
    </row>
    <row r="3685" spans="16:16" x14ac:dyDescent="0.25">
      <c r="P3685"/>
    </row>
    <row r="3686" spans="16:16" x14ac:dyDescent="0.25">
      <c r="P3686"/>
    </row>
    <row r="3687" spans="16:16" x14ac:dyDescent="0.25">
      <c r="P3687"/>
    </row>
    <row r="3688" spans="16:16" x14ac:dyDescent="0.25">
      <c r="P3688"/>
    </row>
    <row r="3689" spans="16:16" x14ac:dyDescent="0.25">
      <c r="P3689"/>
    </row>
    <row r="3690" spans="16:16" x14ac:dyDescent="0.25">
      <c r="P3690"/>
    </row>
    <row r="3691" spans="16:16" x14ac:dyDescent="0.25">
      <c r="P3691"/>
    </row>
    <row r="3692" spans="16:16" x14ac:dyDescent="0.25">
      <c r="P3692"/>
    </row>
    <row r="3693" spans="16:16" x14ac:dyDescent="0.25">
      <c r="P3693"/>
    </row>
    <row r="3694" spans="16:16" x14ac:dyDescent="0.25">
      <c r="P3694"/>
    </row>
    <row r="3695" spans="16:16" x14ac:dyDescent="0.25">
      <c r="P3695"/>
    </row>
    <row r="3696" spans="16:16" x14ac:dyDescent="0.25">
      <c r="P3696"/>
    </row>
    <row r="3697" spans="16:16" x14ac:dyDescent="0.25">
      <c r="P3697"/>
    </row>
    <row r="3698" spans="16:16" x14ac:dyDescent="0.25">
      <c r="P3698"/>
    </row>
    <row r="3699" spans="16:16" x14ac:dyDescent="0.25">
      <c r="P3699"/>
    </row>
    <row r="3700" spans="16:16" x14ac:dyDescent="0.25">
      <c r="P3700"/>
    </row>
    <row r="3701" spans="16:16" x14ac:dyDescent="0.25">
      <c r="P3701"/>
    </row>
    <row r="3702" spans="16:16" x14ac:dyDescent="0.25">
      <c r="P3702"/>
    </row>
    <row r="3703" spans="16:16" x14ac:dyDescent="0.25">
      <c r="P3703"/>
    </row>
    <row r="3704" spans="16:16" x14ac:dyDescent="0.25">
      <c r="P3704"/>
    </row>
    <row r="3705" spans="16:16" x14ac:dyDescent="0.25">
      <c r="P3705"/>
    </row>
    <row r="3706" spans="16:16" x14ac:dyDescent="0.25">
      <c r="P3706"/>
    </row>
    <row r="3707" spans="16:16" x14ac:dyDescent="0.25">
      <c r="P3707"/>
    </row>
    <row r="3708" spans="16:16" x14ac:dyDescent="0.25">
      <c r="P3708"/>
    </row>
    <row r="3709" spans="16:16" x14ac:dyDescent="0.25">
      <c r="P3709"/>
    </row>
    <row r="3710" spans="16:16" x14ac:dyDescent="0.25">
      <c r="P3710"/>
    </row>
    <row r="3711" spans="16:16" x14ac:dyDescent="0.25">
      <c r="P3711"/>
    </row>
    <row r="3712" spans="16:16" x14ac:dyDescent="0.25">
      <c r="P3712"/>
    </row>
    <row r="3713" spans="16:16" x14ac:dyDescent="0.25">
      <c r="P3713"/>
    </row>
    <row r="3714" spans="16:16" x14ac:dyDescent="0.25">
      <c r="P3714"/>
    </row>
    <row r="3715" spans="16:16" x14ac:dyDescent="0.25">
      <c r="P3715"/>
    </row>
    <row r="3716" spans="16:16" x14ac:dyDescent="0.25">
      <c r="P3716"/>
    </row>
    <row r="3717" spans="16:16" x14ac:dyDescent="0.25">
      <c r="P3717"/>
    </row>
    <row r="3718" spans="16:16" x14ac:dyDescent="0.25">
      <c r="P3718"/>
    </row>
    <row r="3719" spans="16:16" x14ac:dyDescent="0.25">
      <c r="P3719"/>
    </row>
    <row r="3720" spans="16:16" x14ac:dyDescent="0.25">
      <c r="P3720"/>
    </row>
    <row r="3721" spans="16:16" x14ac:dyDescent="0.25">
      <c r="P3721"/>
    </row>
    <row r="3722" spans="16:16" x14ac:dyDescent="0.25">
      <c r="P3722"/>
    </row>
    <row r="3723" spans="16:16" x14ac:dyDescent="0.25">
      <c r="P3723"/>
    </row>
    <row r="3724" spans="16:16" x14ac:dyDescent="0.25">
      <c r="P3724"/>
    </row>
    <row r="3725" spans="16:16" x14ac:dyDescent="0.25">
      <c r="P3725"/>
    </row>
    <row r="3726" spans="16:16" x14ac:dyDescent="0.25">
      <c r="P3726"/>
    </row>
    <row r="3727" spans="16:16" x14ac:dyDescent="0.25">
      <c r="P3727"/>
    </row>
    <row r="3728" spans="16:16" x14ac:dyDescent="0.25">
      <c r="P3728"/>
    </row>
    <row r="3729" spans="16:16" x14ac:dyDescent="0.25">
      <c r="P3729"/>
    </row>
    <row r="3730" spans="16:16" x14ac:dyDescent="0.25">
      <c r="P3730"/>
    </row>
    <row r="3731" spans="16:16" x14ac:dyDescent="0.25">
      <c r="P3731"/>
    </row>
    <row r="3732" spans="16:16" x14ac:dyDescent="0.25">
      <c r="P3732"/>
    </row>
    <row r="3733" spans="16:16" x14ac:dyDescent="0.25">
      <c r="P3733"/>
    </row>
    <row r="3734" spans="16:16" x14ac:dyDescent="0.25">
      <c r="P3734"/>
    </row>
    <row r="3735" spans="16:16" x14ac:dyDescent="0.25">
      <c r="P3735"/>
    </row>
    <row r="3736" spans="16:16" x14ac:dyDescent="0.25">
      <c r="P3736"/>
    </row>
    <row r="3737" spans="16:16" x14ac:dyDescent="0.25">
      <c r="P3737"/>
    </row>
    <row r="3738" spans="16:16" x14ac:dyDescent="0.25">
      <c r="P3738"/>
    </row>
    <row r="3739" spans="16:16" x14ac:dyDescent="0.25">
      <c r="P3739"/>
    </row>
    <row r="3740" spans="16:16" x14ac:dyDescent="0.25">
      <c r="P3740"/>
    </row>
    <row r="3741" spans="16:16" x14ac:dyDescent="0.25">
      <c r="P3741"/>
    </row>
    <row r="3742" spans="16:16" x14ac:dyDescent="0.25">
      <c r="P3742"/>
    </row>
    <row r="3743" spans="16:16" x14ac:dyDescent="0.25">
      <c r="P3743"/>
    </row>
    <row r="3744" spans="16:16" x14ac:dyDescent="0.25">
      <c r="P3744"/>
    </row>
    <row r="3745" spans="16:16" x14ac:dyDescent="0.25">
      <c r="P3745"/>
    </row>
    <row r="3746" spans="16:16" x14ac:dyDescent="0.25">
      <c r="P3746"/>
    </row>
    <row r="3747" spans="16:16" x14ac:dyDescent="0.25">
      <c r="P3747"/>
    </row>
    <row r="3748" spans="16:16" x14ac:dyDescent="0.25">
      <c r="P3748"/>
    </row>
    <row r="3749" spans="16:16" x14ac:dyDescent="0.25">
      <c r="P3749"/>
    </row>
    <row r="3750" spans="16:16" x14ac:dyDescent="0.25">
      <c r="P3750"/>
    </row>
    <row r="3751" spans="16:16" x14ac:dyDescent="0.25">
      <c r="P3751"/>
    </row>
    <row r="3752" spans="16:16" x14ac:dyDescent="0.25">
      <c r="P3752"/>
    </row>
    <row r="3753" spans="16:16" x14ac:dyDescent="0.25">
      <c r="P3753"/>
    </row>
    <row r="3754" spans="16:16" x14ac:dyDescent="0.25">
      <c r="P3754"/>
    </row>
    <row r="3755" spans="16:16" x14ac:dyDescent="0.25">
      <c r="P3755"/>
    </row>
    <row r="3756" spans="16:16" x14ac:dyDescent="0.25">
      <c r="P3756"/>
    </row>
    <row r="3757" spans="16:16" x14ac:dyDescent="0.25">
      <c r="P3757"/>
    </row>
    <row r="3758" spans="16:16" x14ac:dyDescent="0.25">
      <c r="P3758"/>
    </row>
    <row r="3759" spans="16:16" x14ac:dyDescent="0.25">
      <c r="P3759"/>
    </row>
    <row r="3760" spans="16:16" x14ac:dyDescent="0.25">
      <c r="P3760"/>
    </row>
    <row r="3761" spans="16:16" x14ac:dyDescent="0.25">
      <c r="P3761"/>
    </row>
    <row r="3762" spans="16:16" x14ac:dyDescent="0.25">
      <c r="P3762"/>
    </row>
    <row r="3763" spans="16:16" x14ac:dyDescent="0.25">
      <c r="P3763"/>
    </row>
    <row r="3764" spans="16:16" x14ac:dyDescent="0.25">
      <c r="P3764"/>
    </row>
    <row r="3765" spans="16:16" x14ac:dyDescent="0.25">
      <c r="P3765"/>
    </row>
    <row r="3766" spans="16:16" x14ac:dyDescent="0.25">
      <c r="P3766"/>
    </row>
    <row r="3767" spans="16:16" x14ac:dyDescent="0.25">
      <c r="P3767"/>
    </row>
    <row r="3768" spans="16:16" x14ac:dyDescent="0.25">
      <c r="P3768"/>
    </row>
    <row r="3769" spans="16:16" x14ac:dyDescent="0.25">
      <c r="P3769"/>
    </row>
    <row r="3770" spans="16:16" x14ac:dyDescent="0.25">
      <c r="P3770"/>
    </row>
    <row r="3771" spans="16:16" x14ac:dyDescent="0.25">
      <c r="P3771"/>
    </row>
    <row r="3772" spans="16:16" x14ac:dyDescent="0.25">
      <c r="P3772"/>
    </row>
    <row r="3773" spans="16:16" x14ac:dyDescent="0.25">
      <c r="P3773"/>
    </row>
    <row r="3774" spans="16:16" x14ac:dyDescent="0.25">
      <c r="P3774"/>
    </row>
    <row r="3775" spans="16:16" x14ac:dyDescent="0.25">
      <c r="P3775"/>
    </row>
    <row r="3776" spans="16:16" x14ac:dyDescent="0.25">
      <c r="P3776"/>
    </row>
    <row r="3777" spans="16:16" x14ac:dyDescent="0.25">
      <c r="P3777"/>
    </row>
    <row r="3778" spans="16:16" x14ac:dyDescent="0.25">
      <c r="P3778"/>
    </row>
    <row r="3779" spans="16:16" x14ac:dyDescent="0.25">
      <c r="P3779"/>
    </row>
    <row r="3780" spans="16:16" x14ac:dyDescent="0.25">
      <c r="P3780"/>
    </row>
    <row r="3781" spans="16:16" x14ac:dyDescent="0.25">
      <c r="P3781"/>
    </row>
    <row r="3782" spans="16:16" x14ac:dyDescent="0.25">
      <c r="P3782"/>
    </row>
    <row r="3783" spans="16:16" x14ac:dyDescent="0.25">
      <c r="P3783"/>
    </row>
    <row r="3784" spans="16:16" x14ac:dyDescent="0.25">
      <c r="P3784"/>
    </row>
    <row r="3785" spans="16:16" x14ac:dyDescent="0.25">
      <c r="P3785"/>
    </row>
    <row r="3786" spans="16:16" x14ac:dyDescent="0.25">
      <c r="P3786"/>
    </row>
    <row r="3787" spans="16:16" x14ac:dyDescent="0.25">
      <c r="P3787"/>
    </row>
    <row r="3788" spans="16:16" x14ac:dyDescent="0.25">
      <c r="P3788"/>
    </row>
    <row r="3789" spans="16:16" x14ac:dyDescent="0.25">
      <c r="P3789"/>
    </row>
    <row r="3790" spans="16:16" x14ac:dyDescent="0.25">
      <c r="P3790"/>
    </row>
    <row r="3791" spans="16:16" x14ac:dyDescent="0.25">
      <c r="P3791"/>
    </row>
    <row r="3792" spans="16:16" x14ac:dyDescent="0.25">
      <c r="P3792"/>
    </row>
    <row r="3793" spans="16:16" x14ac:dyDescent="0.25">
      <c r="P3793"/>
    </row>
    <row r="3794" spans="16:16" x14ac:dyDescent="0.25">
      <c r="P3794"/>
    </row>
    <row r="3795" spans="16:16" x14ac:dyDescent="0.25">
      <c r="P3795"/>
    </row>
    <row r="3796" spans="16:16" x14ac:dyDescent="0.25">
      <c r="P3796"/>
    </row>
    <row r="3797" spans="16:16" x14ac:dyDescent="0.25">
      <c r="P3797"/>
    </row>
    <row r="3798" spans="16:16" x14ac:dyDescent="0.25">
      <c r="P3798"/>
    </row>
    <row r="3799" spans="16:16" x14ac:dyDescent="0.25">
      <c r="P3799"/>
    </row>
    <row r="3800" spans="16:16" x14ac:dyDescent="0.25">
      <c r="P3800"/>
    </row>
    <row r="3801" spans="16:16" x14ac:dyDescent="0.25">
      <c r="P3801"/>
    </row>
    <row r="3802" spans="16:16" x14ac:dyDescent="0.25">
      <c r="P3802"/>
    </row>
    <row r="3803" spans="16:16" x14ac:dyDescent="0.25">
      <c r="P3803"/>
    </row>
    <row r="3804" spans="16:16" x14ac:dyDescent="0.25">
      <c r="P3804"/>
    </row>
    <row r="3805" spans="16:16" x14ac:dyDescent="0.25">
      <c r="P3805"/>
    </row>
    <row r="3806" spans="16:16" x14ac:dyDescent="0.25">
      <c r="P3806"/>
    </row>
    <row r="3807" spans="16:16" x14ac:dyDescent="0.25">
      <c r="P3807"/>
    </row>
    <row r="3808" spans="16:16" x14ac:dyDescent="0.25">
      <c r="P3808"/>
    </row>
    <row r="3809" spans="16:16" x14ac:dyDescent="0.25">
      <c r="P3809"/>
    </row>
    <row r="3810" spans="16:16" x14ac:dyDescent="0.25">
      <c r="P3810"/>
    </row>
    <row r="3811" spans="16:16" x14ac:dyDescent="0.25">
      <c r="P3811"/>
    </row>
    <row r="3812" spans="16:16" x14ac:dyDescent="0.25">
      <c r="P3812"/>
    </row>
    <row r="3813" spans="16:16" x14ac:dyDescent="0.25">
      <c r="P3813"/>
    </row>
    <row r="3814" spans="16:16" x14ac:dyDescent="0.25">
      <c r="P3814"/>
    </row>
    <row r="3815" spans="16:16" x14ac:dyDescent="0.25">
      <c r="P3815"/>
    </row>
    <row r="3816" spans="16:16" x14ac:dyDescent="0.25">
      <c r="P3816"/>
    </row>
    <row r="3817" spans="16:16" x14ac:dyDescent="0.25">
      <c r="P3817"/>
    </row>
    <row r="3818" spans="16:16" x14ac:dyDescent="0.25">
      <c r="P3818"/>
    </row>
    <row r="3819" spans="16:16" x14ac:dyDescent="0.25">
      <c r="P3819"/>
    </row>
    <row r="3820" spans="16:16" x14ac:dyDescent="0.25">
      <c r="P3820"/>
    </row>
    <row r="3821" spans="16:16" x14ac:dyDescent="0.25">
      <c r="P3821"/>
    </row>
    <row r="3822" spans="16:16" x14ac:dyDescent="0.25">
      <c r="P3822"/>
    </row>
    <row r="3823" spans="16:16" x14ac:dyDescent="0.25">
      <c r="P3823"/>
    </row>
    <row r="3824" spans="16:16" x14ac:dyDescent="0.25">
      <c r="P3824"/>
    </row>
    <row r="3825" spans="16:16" x14ac:dyDescent="0.25">
      <c r="P3825"/>
    </row>
    <row r="3826" spans="16:16" x14ac:dyDescent="0.25">
      <c r="P3826"/>
    </row>
    <row r="3827" spans="16:16" x14ac:dyDescent="0.25">
      <c r="P3827"/>
    </row>
    <row r="3828" spans="16:16" x14ac:dyDescent="0.25">
      <c r="P3828"/>
    </row>
    <row r="3829" spans="16:16" x14ac:dyDescent="0.25">
      <c r="P3829"/>
    </row>
    <row r="3830" spans="16:16" x14ac:dyDescent="0.25">
      <c r="P3830"/>
    </row>
    <row r="3831" spans="16:16" x14ac:dyDescent="0.25">
      <c r="P3831"/>
    </row>
    <row r="3832" spans="16:16" x14ac:dyDescent="0.25">
      <c r="P3832"/>
    </row>
    <row r="3833" spans="16:16" x14ac:dyDescent="0.25">
      <c r="P3833"/>
    </row>
    <row r="3834" spans="16:16" x14ac:dyDescent="0.25">
      <c r="P3834"/>
    </row>
    <row r="3835" spans="16:16" x14ac:dyDescent="0.25">
      <c r="P3835"/>
    </row>
    <row r="3836" spans="16:16" x14ac:dyDescent="0.25">
      <c r="P3836"/>
    </row>
    <row r="3837" spans="16:16" x14ac:dyDescent="0.25">
      <c r="P3837"/>
    </row>
    <row r="3838" spans="16:16" x14ac:dyDescent="0.25">
      <c r="P3838"/>
    </row>
    <row r="3839" spans="16:16" x14ac:dyDescent="0.25">
      <c r="P3839"/>
    </row>
    <row r="3840" spans="16:16" x14ac:dyDescent="0.25">
      <c r="P3840"/>
    </row>
    <row r="3841" spans="16:16" x14ac:dyDescent="0.25">
      <c r="P3841"/>
    </row>
    <row r="3842" spans="16:16" x14ac:dyDescent="0.25">
      <c r="P3842"/>
    </row>
    <row r="3843" spans="16:16" x14ac:dyDescent="0.25">
      <c r="P3843"/>
    </row>
    <row r="3844" spans="16:16" x14ac:dyDescent="0.25">
      <c r="P3844"/>
    </row>
    <row r="3845" spans="16:16" x14ac:dyDescent="0.25">
      <c r="P3845"/>
    </row>
    <row r="3846" spans="16:16" x14ac:dyDescent="0.25">
      <c r="P3846"/>
    </row>
    <row r="3847" spans="16:16" x14ac:dyDescent="0.25">
      <c r="P3847"/>
    </row>
    <row r="3848" spans="16:16" x14ac:dyDescent="0.25">
      <c r="P3848"/>
    </row>
    <row r="3849" spans="16:16" x14ac:dyDescent="0.25">
      <c r="P3849"/>
    </row>
    <row r="3850" spans="16:16" x14ac:dyDescent="0.25">
      <c r="P3850"/>
    </row>
    <row r="3851" spans="16:16" x14ac:dyDescent="0.25">
      <c r="P3851"/>
    </row>
    <row r="3852" spans="16:16" x14ac:dyDescent="0.25">
      <c r="P3852"/>
    </row>
    <row r="3853" spans="16:16" x14ac:dyDescent="0.25">
      <c r="P3853"/>
    </row>
    <row r="3854" spans="16:16" x14ac:dyDescent="0.25">
      <c r="P3854"/>
    </row>
    <row r="3855" spans="16:16" x14ac:dyDescent="0.25">
      <c r="P3855"/>
    </row>
    <row r="3856" spans="16:16" x14ac:dyDescent="0.25">
      <c r="P3856"/>
    </row>
    <row r="3857" spans="16:16" x14ac:dyDescent="0.25">
      <c r="P3857"/>
    </row>
    <row r="3858" spans="16:16" x14ac:dyDescent="0.25">
      <c r="P3858"/>
    </row>
    <row r="3859" spans="16:16" x14ac:dyDescent="0.25">
      <c r="P3859"/>
    </row>
    <row r="3860" spans="16:16" x14ac:dyDescent="0.25">
      <c r="P3860"/>
    </row>
    <row r="3861" spans="16:16" x14ac:dyDescent="0.25">
      <c r="P3861"/>
    </row>
    <row r="3862" spans="16:16" x14ac:dyDescent="0.25">
      <c r="P3862"/>
    </row>
    <row r="3863" spans="16:16" x14ac:dyDescent="0.25">
      <c r="P3863"/>
    </row>
    <row r="3864" spans="16:16" x14ac:dyDescent="0.25">
      <c r="P3864"/>
    </row>
    <row r="3865" spans="16:16" x14ac:dyDescent="0.25">
      <c r="P3865"/>
    </row>
    <row r="3866" spans="16:16" x14ac:dyDescent="0.25">
      <c r="P3866"/>
    </row>
    <row r="3867" spans="16:16" x14ac:dyDescent="0.25">
      <c r="P3867"/>
    </row>
    <row r="3868" spans="16:16" x14ac:dyDescent="0.25">
      <c r="P3868"/>
    </row>
    <row r="3869" spans="16:16" x14ac:dyDescent="0.25">
      <c r="P3869"/>
    </row>
    <row r="3870" spans="16:16" x14ac:dyDescent="0.25">
      <c r="P3870"/>
    </row>
    <row r="3871" spans="16:16" x14ac:dyDescent="0.25">
      <c r="P3871"/>
    </row>
    <row r="3872" spans="16:16" x14ac:dyDescent="0.25">
      <c r="P3872"/>
    </row>
    <row r="3873" spans="16:16" x14ac:dyDescent="0.25">
      <c r="P3873"/>
    </row>
    <row r="3874" spans="16:16" x14ac:dyDescent="0.25">
      <c r="P3874"/>
    </row>
    <row r="3875" spans="16:16" x14ac:dyDescent="0.25">
      <c r="P3875"/>
    </row>
    <row r="3876" spans="16:16" x14ac:dyDescent="0.25">
      <c r="P3876"/>
    </row>
    <row r="3877" spans="16:16" x14ac:dyDescent="0.25">
      <c r="P3877"/>
    </row>
    <row r="3878" spans="16:16" x14ac:dyDescent="0.25">
      <c r="P3878"/>
    </row>
    <row r="3879" spans="16:16" x14ac:dyDescent="0.25">
      <c r="P3879"/>
    </row>
    <row r="3880" spans="16:16" x14ac:dyDescent="0.25">
      <c r="P3880"/>
    </row>
    <row r="3881" spans="16:16" x14ac:dyDescent="0.25">
      <c r="P3881"/>
    </row>
    <row r="3882" spans="16:16" x14ac:dyDescent="0.25">
      <c r="P3882"/>
    </row>
    <row r="3883" spans="16:16" x14ac:dyDescent="0.25">
      <c r="P3883"/>
    </row>
    <row r="3884" spans="16:16" x14ac:dyDescent="0.25">
      <c r="P3884"/>
    </row>
    <row r="3885" spans="16:16" x14ac:dyDescent="0.25">
      <c r="P3885"/>
    </row>
    <row r="3886" spans="16:16" x14ac:dyDescent="0.25">
      <c r="P3886"/>
    </row>
    <row r="3887" spans="16:16" x14ac:dyDescent="0.25">
      <c r="P3887"/>
    </row>
    <row r="3888" spans="16:16" x14ac:dyDescent="0.25">
      <c r="P3888"/>
    </row>
    <row r="3889" spans="16:16" x14ac:dyDescent="0.25">
      <c r="P3889"/>
    </row>
    <row r="3890" spans="16:16" x14ac:dyDescent="0.25">
      <c r="P3890"/>
    </row>
    <row r="3891" spans="16:16" x14ac:dyDescent="0.25">
      <c r="P3891"/>
    </row>
    <row r="3892" spans="16:16" x14ac:dyDescent="0.25">
      <c r="P3892"/>
    </row>
    <row r="3893" spans="16:16" x14ac:dyDescent="0.25">
      <c r="P3893"/>
    </row>
    <row r="3894" spans="16:16" x14ac:dyDescent="0.25">
      <c r="P3894"/>
    </row>
    <row r="3895" spans="16:16" x14ac:dyDescent="0.25">
      <c r="P3895"/>
    </row>
    <row r="3896" spans="16:16" x14ac:dyDescent="0.25">
      <c r="P3896"/>
    </row>
    <row r="3897" spans="16:16" x14ac:dyDescent="0.25">
      <c r="P3897"/>
    </row>
    <row r="3898" spans="16:16" x14ac:dyDescent="0.25">
      <c r="P3898"/>
    </row>
    <row r="3899" spans="16:16" x14ac:dyDescent="0.25">
      <c r="P3899"/>
    </row>
    <row r="3900" spans="16:16" x14ac:dyDescent="0.25">
      <c r="P3900"/>
    </row>
    <row r="3901" spans="16:16" x14ac:dyDescent="0.25">
      <c r="P3901"/>
    </row>
    <row r="3902" spans="16:16" x14ac:dyDescent="0.25">
      <c r="P3902"/>
    </row>
    <row r="3903" spans="16:16" x14ac:dyDescent="0.25">
      <c r="P3903"/>
    </row>
    <row r="3904" spans="16:16" x14ac:dyDescent="0.25">
      <c r="P3904"/>
    </row>
    <row r="3905" spans="16:16" x14ac:dyDescent="0.25">
      <c r="P3905"/>
    </row>
    <row r="3906" spans="16:16" x14ac:dyDescent="0.25">
      <c r="P3906"/>
    </row>
    <row r="3907" spans="16:16" x14ac:dyDescent="0.25">
      <c r="P3907"/>
    </row>
    <row r="3908" spans="16:16" x14ac:dyDescent="0.25">
      <c r="P3908"/>
    </row>
    <row r="3909" spans="16:16" x14ac:dyDescent="0.25">
      <c r="P3909"/>
    </row>
    <row r="3910" spans="16:16" x14ac:dyDescent="0.25">
      <c r="P3910"/>
    </row>
    <row r="3911" spans="16:16" x14ac:dyDescent="0.25">
      <c r="P3911"/>
    </row>
    <row r="3912" spans="16:16" x14ac:dyDescent="0.25">
      <c r="P3912"/>
    </row>
    <row r="3913" spans="16:16" x14ac:dyDescent="0.25">
      <c r="P3913"/>
    </row>
    <row r="3914" spans="16:16" x14ac:dyDescent="0.25">
      <c r="P3914"/>
    </row>
    <row r="3915" spans="16:16" x14ac:dyDescent="0.25">
      <c r="P3915"/>
    </row>
    <row r="3916" spans="16:16" x14ac:dyDescent="0.25">
      <c r="P3916"/>
    </row>
    <row r="3917" spans="16:16" x14ac:dyDescent="0.25">
      <c r="P3917"/>
    </row>
    <row r="3918" spans="16:16" x14ac:dyDescent="0.25">
      <c r="P3918"/>
    </row>
    <row r="3919" spans="16:16" x14ac:dyDescent="0.25">
      <c r="P3919"/>
    </row>
    <row r="3920" spans="16:16" x14ac:dyDescent="0.25">
      <c r="P3920"/>
    </row>
    <row r="3921" spans="16:16" x14ac:dyDescent="0.25">
      <c r="P3921"/>
    </row>
    <row r="3922" spans="16:16" x14ac:dyDescent="0.25">
      <c r="P3922"/>
    </row>
    <row r="3923" spans="16:16" x14ac:dyDescent="0.25">
      <c r="P3923"/>
    </row>
    <row r="3924" spans="16:16" x14ac:dyDescent="0.25">
      <c r="P3924"/>
    </row>
    <row r="3925" spans="16:16" x14ac:dyDescent="0.25">
      <c r="P3925"/>
    </row>
    <row r="3926" spans="16:16" x14ac:dyDescent="0.25">
      <c r="P3926"/>
    </row>
    <row r="3927" spans="16:16" x14ac:dyDescent="0.25">
      <c r="P3927"/>
    </row>
    <row r="3928" spans="16:16" x14ac:dyDescent="0.25">
      <c r="P3928"/>
    </row>
    <row r="3929" spans="16:16" x14ac:dyDescent="0.25">
      <c r="P3929"/>
    </row>
    <row r="3930" spans="16:16" x14ac:dyDescent="0.25">
      <c r="P3930"/>
    </row>
    <row r="3931" spans="16:16" x14ac:dyDescent="0.25">
      <c r="P3931"/>
    </row>
    <row r="3932" spans="16:16" x14ac:dyDescent="0.25">
      <c r="P3932"/>
    </row>
    <row r="3933" spans="16:16" x14ac:dyDescent="0.25">
      <c r="P3933"/>
    </row>
    <row r="3934" spans="16:16" x14ac:dyDescent="0.25">
      <c r="P3934"/>
    </row>
    <row r="3935" spans="16:16" x14ac:dyDescent="0.25">
      <c r="P3935"/>
    </row>
    <row r="3936" spans="16:16" x14ac:dyDescent="0.25">
      <c r="P3936"/>
    </row>
    <row r="3937" spans="16:16" x14ac:dyDescent="0.25">
      <c r="P3937"/>
    </row>
    <row r="3938" spans="16:16" x14ac:dyDescent="0.25">
      <c r="P3938"/>
    </row>
    <row r="3939" spans="16:16" x14ac:dyDescent="0.25">
      <c r="P3939"/>
    </row>
    <row r="3940" spans="16:16" x14ac:dyDescent="0.25">
      <c r="P3940"/>
    </row>
    <row r="3941" spans="16:16" x14ac:dyDescent="0.25">
      <c r="P3941"/>
    </row>
    <row r="3942" spans="16:16" x14ac:dyDescent="0.25">
      <c r="P3942"/>
    </row>
    <row r="3943" spans="16:16" x14ac:dyDescent="0.25">
      <c r="P3943"/>
    </row>
    <row r="3944" spans="16:16" x14ac:dyDescent="0.25">
      <c r="P3944"/>
    </row>
    <row r="3945" spans="16:16" x14ac:dyDescent="0.25">
      <c r="P3945"/>
    </row>
    <row r="3946" spans="16:16" x14ac:dyDescent="0.25">
      <c r="P3946"/>
    </row>
    <row r="3947" spans="16:16" x14ac:dyDescent="0.25">
      <c r="P3947"/>
    </row>
    <row r="3948" spans="16:16" x14ac:dyDescent="0.25">
      <c r="P3948"/>
    </row>
    <row r="3949" spans="16:16" x14ac:dyDescent="0.25">
      <c r="P3949"/>
    </row>
    <row r="3950" spans="16:16" x14ac:dyDescent="0.25">
      <c r="P3950"/>
    </row>
    <row r="3951" spans="16:16" x14ac:dyDescent="0.25">
      <c r="P3951"/>
    </row>
    <row r="3952" spans="16:16" x14ac:dyDescent="0.25">
      <c r="P3952"/>
    </row>
    <row r="3953" spans="16:16" x14ac:dyDescent="0.25">
      <c r="P3953"/>
    </row>
    <row r="3954" spans="16:16" x14ac:dyDescent="0.25">
      <c r="P3954"/>
    </row>
    <row r="3955" spans="16:16" x14ac:dyDescent="0.25">
      <c r="P3955"/>
    </row>
    <row r="3956" spans="16:16" x14ac:dyDescent="0.25">
      <c r="P3956"/>
    </row>
    <row r="3957" spans="16:16" x14ac:dyDescent="0.25">
      <c r="P3957"/>
    </row>
    <row r="3958" spans="16:16" x14ac:dyDescent="0.25">
      <c r="P3958"/>
    </row>
    <row r="3959" spans="16:16" x14ac:dyDescent="0.25">
      <c r="P3959"/>
    </row>
    <row r="3960" spans="16:16" x14ac:dyDescent="0.25">
      <c r="P3960"/>
    </row>
    <row r="3961" spans="16:16" x14ac:dyDescent="0.25">
      <c r="P3961"/>
    </row>
    <row r="3962" spans="16:16" x14ac:dyDescent="0.25">
      <c r="P3962"/>
    </row>
    <row r="3963" spans="16:16" x14ac:dyDescent="0.25">
      <c r="P3963"/>
    </row>
    <row r="3964" spans="16:16" x14ac:dyDescent="0.25">
      <c r="P3964"/>
    </row>
    <row r="3965" spans="16:16" x14ac:dyDescent="0.25">
      <c r="P3965"/>
    </row>
    <row r="3966" spans="16:16" x14ac:dyDescent="0.25">
      <c r="P3966"/>
    </row>
    <row r="3967" spans="16:16" x14ac:dyDescent="0.25">
      <c r="P3967"/>
    </row>
    <row r="3968" spans="16:16" x14ac:dyDescent="0.25">
      <c r="P3968"/>
    </row>
    <row r="3969" spans="16:16" x14ac:dyDescent="0.25">
      <c r="P3969"/>
    </row>
    <row r="3970" spans="16:16" x14ac:dyDescent="0.25">
      <c r="P3970"/>
    </row>
    <row r="3971" spans="16:16" x14ac:dyDescent="0.25">
      <c r="P3971"/>
    </row>
    <row r="3972" spans="16:16" x14ac:dyDescent="0.25">
      <c r="P3972"/>
    </row>
    <row r="3973" spans="16:16" x14ac:dyDescent="0.25">
      <c r="P3973"/>
    </row>
    <row r="3974" spans="16:16" x14ac:dyDescent="0.25">
      <c r="P3974"/>
    </row>
    <row r="3975" spans="16:16" x14ac:dyDescent="0.25">
      <c r="P3975"/>
    </row>
    <row r="3976" spans="16:16" x14ac:dyDescent="0.25">
      <c r="P3976"/>
    </row>
    <row r="3977" spans="16:16" x14ac:dyDescent="0.25">
      <c r="P3977"/>
    </row>
    <row r="3978" spans="16:16" x14ac:dyDescent="0.25">
      <c r="P3978"/>
    </row>
    <row r="3979" spans="16:16" x14ac:dyDescent="0.25">
      <c r="P3979"/>
    </row>
    <row r="3980" spans="16:16" x14ac:dyDescent="0.25">
      <c r="P3980"/>
    </row>
    <row r="3981" spans="16:16" x14ac:dyDescent="0.25">
      <c r="P3981"/>
    </row>
    <row r="3982" spans="16:16" x14ac:dyDescent="0.25">
      <c r="P3982"/>
    </row>
    <row r="3983" spans="16:16" x14ac:dyDescent="0.25">
      <c r="P3983"/>
    </row>
    <row r="3984" spans="16:16" x14ac:dyDescent="0.25">
      <c r="P3984"/>
    </row>
    <row r="3985" spans="16:16" x14ac:dyDescent="0.25">
      <c r="P3985"/>
    </row>
    <row r="3986" spans="16:16" x14ac:dyDescent="0.25">
      <c r="P3986"/>
    </row>
    <row r="3987" spans="16:16" x14ac:dyDescent="0.25">
      <c r="P3987"/>
    </row>
    <row r="3988" spans="16:16" x14ac:dyDescent="0.25">
      <c r="P3988"/>
    </row>
    <row r="3989" spans="16:16" x14ac:dyDescent="0.25">
      <c r="P3989"/>
    </row>
    <row r="3990" spans="16:16" x14ac:dyDescent="0.25">
      <c r="P3990"/>
    </row>
    <row r="3991" spans="16:16" x14ac:dyDescent="0.25">
      <c r="P3991"/>
    </row>
    <row r="3992" spans="16:16" x14ac:dyDescent="0.25">
      <c r="P3992"/>
    </row>
    <row r="3993" spans="16:16" x14ac:dyDescent="0.25">
      <c r="P3993"/>
    </row>
    <row r="3994" spans="16:16" x14ac:dyDescent="0.25">
      <c r="P3994"/>
    </row>
    <row r="3995" spans="16:16" x14ac:dyDescent="0.25">
      <c r="P3995"/>
    </row>
    <row r="3996" spans="16:16" x14ac:dyDescent="0.25">
      <c r="P3996"/>
    </row>
    <row r="3997" spans="16:16" x14ac:dyDescent="0.25">
      <c r="P3997"/>
    </row>
    <row r="3998" spans="16:16" x14ac:dyDescent="0.25">
      <c r="P3998"/>
    </row>
    <row r="3999" spans="16:16" x14ac:dyDescent="0.25">
      <c r="P3999"/>
    </row>
    <row r="4000" spans="16:16" x14ac:dyDescent="0.25">
      <c r="P4000"/>
    </row>
    <row r="4001" spans="16:16" x14ac:dyDescent="0.25">
      <c r="P4001"/>
    </row>
    <row r="4002" spans="16:16" x14ac:dyDescent="0.25">
      <c r="P4002"/>
    </row>
    <row r="4003" spans="16:16" x14ac:dyDescent="0.25">
      <c r="P4003"/>
    </row>
    <row r="4004" spans="16:16" x14ac:dyDescent="0.25">
      <c r="P4004"/>
    </row>
    <row r="4005" spans="16:16" x14ac:dyDescent="0.25">
      <c r="P4005"/>
    </row>
    <row r="4006" spans="16:16" x14ac:dyDescent="0.25">
      <c r="P4006"/>
    </row>
    <row r="4007" spans="16:16" x14ac:dyDescent="0.25">
      <c r="P4007"/>
    </row>
    <row r="4008" spans="16:16" x14ac:dyDescent="0.25">
      <c r="P4008"/>
    </row>
    <row r="4009" spans="16:16" x14ac:dyDescent="0.25">
      <c r="P4009"/>
    </row>
    <row r="4010" spans="16:16" x14ac:dyDescent="0.25">
      <c r="P4010"/>
    </row>
    <row r="4011" spans="16:16" x14ac:dyDescent="0.25">
      <c r="P4011"/>
    </row>
    <row r="4012" spans="16:16" x14ac:dyDescent="0.25">
      <c r="P4012"/>
    </row>
    <row r="4013" spans="16:16" x14ac:dyDescent="0.25">
      <c r="P4013"/>
    </row>
    <row r="4014" spans="16:16" x14ac:dyDescent="0.25">
      <c r="P4014"/>
    </row>
    <row r="4015" spans="16:16" x14ac:dyDescent="0.25">
      <c r="P4015"/>
    </row>
    <row r="4016" spans="16:16" x14ac:dyDescent="0.25">
      <c r="P4016"/>
    </row>
    <row r="4017" spans="16:16" x14ac:dyDescent="0.25">
      <c r="P4017"/>
    </row>
    <row r="4018" spans="16:16" x14ac:dyDescent="0.25">
      <c r="P4018"/>
    </row>
    <row r="4019" spans="16:16" x14ac:dyDescent="0.25">
      <c r="P4019"/>
    </row>
    <row r="4020" spans="16:16" x14ac:dyDescent="0.25">
      <c r="P4020"/>
    </row>
    <row r="4021" spans="16:16" x14ac:dyDescent="0.25">
      <c r="P4021"/>
    </row>
    <row r="4022" spans="16:16" x14ac:dyDescent="0.25">
      <c r="P4022"/>
    </row>
    <row r="4023" spans="16:16" x14ac:dyDescent="0.25">
      <c r="P4023"/>
    </row>
    <row r="4024" spans="16:16" x14ac:dyDescent="0.25">
      <c r="P4024"/>
    </row>
    <row r="4025" spans="16:16" x14ac:dyDescent="0.25">
      <c r="P4025"/>
    </row>
    <row r="4026" spans="16:16" x14ac:dyDescent="0.25">
      <c r="P4026"/>
    </row>
    <row r="4027" spans="16:16" x14ac:dyDescent="0.25">
      <c r="P4027"/>
    </row>
    <row r="4028" spans="16:16" x14ac:dyDescent="0.25">
      <c r="P4028"/>
    </row>
    <row r="4029" spans="16:16" x14ac:dyDescent="0.25">
      <c r="P4029"/>
    </row>
    <row r="4030" spans="16:16" x14ac:dyDescent="0.25">
      <c r="P4030"/>
    </row>
    <row r="4031" spans="16:16" x14ac:dyDescent="0.25">
      <c r="P4031"/>
    </row>
    <row r="4032" spans="16:16" x14ac:dyDescent="0.25">
      <c r="P4032"/>
    </row>
    <row r="4033" spans="16:16" x14ac:dyDescent="0.25">
      <c r="P4033"/>
    </row>
    <row r="4034" spans="16:16" x14ac:dyDescent="0.25">
      <c r="P4034"/>
    </row>
    <row r="4035" spans="16:16" x14ac:dyDescent="0.25">
      <c r="P4035"/>
    </row>
    <row r="4036" spans="16:16" x14ac:dyDescent="0.25">
      <c r="P4036"/>
    </row>
    <row r="4037" spans="16:16" x14ac:dyDescent="0.25">
      <c r="P4037"/>
    </row>
    <row r="4038" spans="16:16" x14ac:dyDescent="0.25">
      <c r="P4038"/>
    </row>
    <row r="4039" spans="16:16" x14ac:dyDescent="0.25">
      <c r="P4039"/>
    </row>
    <row r="4040" spans="16:16" x14ac:dyDescent="0.25">
      <c r="P4040"/>
    </row>
    <row r="4041" spans="16:16" x14ac:dyDescent="0.25">
      <c r="P4041"/>
    </row>
    <row r="4042" spans="16:16" x14ac:dyDescent="0.25">
      <c r="P4042"/>
    </row>
    <row r="4043" spans="16:16" x14ac:dyDescent="0.25">
      <c r="P4043"/>
    </row>
    <row r="4044" spans="16:16" x14ac:dyDescent="0.25">
      <c r="P4044"/>
    </row>
    <row r="4045" spans="16:16" x14ac:dyDescent="0.25">
      <c r="P4045"/>
    </row>
    <row r="4046" spans="16:16" x14ac:dyDescent="0.25">
      <c r="P4046"/>
    </row>
    <row r="4047" spans="16:16" x14ac:dyDescent="0.25">
      <c r="P4047"/>
    </row>
    <row r="4048" spans="16:16" x14ac:dyDescent="0.25">
      <c r="P4048"/>
    </row>
    <row r="4049" spans="16:16" x14ac:dyDescent="0.25">
      <c r="P4049"/>
    </row>
    <row r="4050" spans="16:16" x14ac:dyDescent="0.25">
      <c r="P4050"/>
    </row>
    <row r="4051" spans="16:16" x14ac:dyDescent="0.25">
      <c r="P4051"/>
    </row>
    <row r="4052" spans="16:16" x14ac:dyDescent="0.25">
      <c r="P4052"/>
    </row>
    <row r="4053" spans="16:16" x14ac:dyDescent="0.25">
      <c r="P4053"/>
    </row>
    <row r="4054" spans="16:16" x14ac:dyDescent="0.25">
      <c r="P4054"/>
    </row>
    <row r="4055" spans="16:16" x14ac:dyDescent="0.25">
      <c r="P4055"/>
    </row>
    <row r="4056" spans="16:16" x14ac:dyDescent="0.25">
      <c r="P4056"/>
    </row>
    <row r="4057" spans="16:16" x14ac:dyDescent="0.25">
      <c r="P4057"/>
    </row>
    <row r="4058" spans="16:16" x14ac:dyDescent="0.25">
      <c r="P4058"/>
    </row>
    <row r="4059" spans="16:16" x14ac:dyDescent="0.25">
      <c r="P4059"/>
    </row>
    <row r="4060" spans="16:16" x14ac:dyDescent="0.25">
      <c r="P4060"/>
    </row>
    <row r="4061" spans="16:16" x14ac:dyDescent="0.25">
      <c r="P4061"/>
    </row>
    <row r="4062" spans="16:16" x14ac:dyDescent="0.25">
      <c r="P4062"/>
    </row>
    <row r="4063" spans="16:16" x14ac:dyDescent="0.25">
      <c r="P4063"/>
    </row>
    <row r="4064" spans="16:16" x14ac:dyDescent="0.25">
      <c r="P4064"/>
    </row>
    <row r="4065" spans="16:16" x14ac:dyDescent="0.25">
      <c r="P4065"/>
    </row>
    <row r="4066" spans="16:16" x14ac:dyDescent="0.25">
      <c r="P4066"/>
    </row>
    <row r="4067" spans="16:16" x14ac:dyDescent="0.25">
      <c r="P4067"/>
    </row>
    <row r="4068" spans="16:16" x14ac:dyDescent="0.25">
      <c r="P4068"/>
    </row>
    <row r="4069" spans="16:16" x14ac:dyDescent="0.25">
      <c r="P4069"/>
    </row>
    <row r="4070" spans="16:16" x14ac:dyDescent="0.25">
      <c r="P4070"/>
    </row>
    <row r="4071" spans="16:16" x14ac:dyDescent="0.25">
      <c r="P4071"/>
    </row>
    <row r="4072" spans="16:16" x14ac:dyDescent="0.25">
      <c r="P4072"/>
    </row>
    <row r="4073" spans="16:16" x14ac:dyDescent="0.25">
      <c r="P4073"/>
    </row>
    <row r="4074" spans="16:16" x14ac:dyDescent="0.25">
      <c r="P4074"/>
    </row>
    <row r="4075" spans="16:16" x14ac:dyDescent="0.25">
      <c r="P4075"/>
    </row>
    <row r="4076" spans="16:16" x14ac:dyDescent="0.25">
      <c r="P4076"/>
    </row>
    <row r="4077" spans="16:16" x14ac:dyDescent="0.25">
      <c r="P4077"/>
    </row>
    <row r="4078" spans="16:16" x14ac:dyDescent="0.25">
      <c r="P4078"/>
    </row>
    <row r="4079" spans="16:16" x14ac:dyDescent="0.25">
      <c r="P4079"/>
    </row>
    <row r="4080" spans="16:16" x14ac:dyDescent="0.25">
      <c r="P4080"/>
    </row>
    <row r="4081" spans="16:16" x14ac:dyDescent="0.25">
      <c r="P4081"/>
    </row>
    <row r="4082" spans="16:16" x14ac:dyDescent="0.25">
      <c r="P4082"/>
    </row>
    <row r="4083" spans="16:16" x14ac:dyDescent="0.25">
      <c r="P4083"/>
    </row>
    <row r="4084" spans="16:16" x14ac:dyDescent="0.25">
      <c r="P4084"/>
    </row>
    <row r="4085" spans="16:16" x14ac:dyDescent="0.25">
      <c r="P4085"/>
    </row>
    <row r="4086" spans="16:16" x14ac:dyDescent="0.25">
      <c r="P4086"/>
    </row>
    <row r="4087" spans="16:16" x14ac:dyDescent="0.25">
      <c r="P4087"/>
    </row>
    <row r="4088" spans="16:16" x14ac:dyDescent="0.25">
      <c r="P4088"/>
    </row>
    <row r="4089" spans="16:16" x14ac:dyDescent="0.25">
      <c r="P4089"/>
    </row>
    <row r="4090" spans="16:16" x14ac:dyDescent="0.25">
      <c r="P4090"/>
    </row>
    <row r="4091" spans="16:16" x14ac:dyDescent="0.25">
      <c r="P4091"/>
    </row>
    <row r="4092" spans="16:16" x14ac:dyDescent="0.25">
      <c r="P4092"/>
    </row>
    <row r="4093" spans="16:16" x14ac:dyDescent="0.25">
      <c r="P4093"/>
    </row>
    <row r="4094" spans="16:16" x14ac:dyDescent="0.25">
      <c r="P4094"/>
    </row>
    <row r="4095" spans="16:16" x14ac:dyDescent="0.25">
      <c r="P4095"/>
    </row>
    <row r="4096" spans="16:16" x14ac:dyDescent="0.25">
      <c r="P4096"/>
    </row>
    <row r="4097" spans="16:16" x14ac:dyDescent="0.25">
      <c r="P4097"/>
    </row>
    <row r="4098" spans="16:16" x14ac:dyDescent="0.25">
      <c r="P4098"/>
    </row>
    <row r="4099" spans="16:16" x14ac:dyDescent="0.25">
      <c r="P4099"/>
    </row>
    <row r="4100" spans="16:16" x14ac:dyDescent="0.25">
      <c r="P4100"/>
    </row>
    <row r="4101" spans="16:16" x14ac:dyDescent="0.25">
      <c r="P4101"/>
    </row>
    <row r="4102" spans="16:16" x14ac:dyDescent="0.25">
      <c r="P4102"/>
    </row>
    <row r="4103" spans="16:16" x14ac:dyDescent="0.25">
      <c r="P4103"/>
    </row>
    <row r="4104" spans="16:16" x14ac:dyDescent="0.25">
      <c r="P4104"/>
    </row>
    <row r="4105" spans="16:16" x14ac:dyDescent="0.25">
      <c r="P4105"/>
    </row>
    <row r="4106" spans="16:16" x14ac:dyDescent="0.25">
      <c r="P4106"/>
    </row>
    <row r="4107" spans="16:16" x14ac:dyDescent="0.25">
      <c r="P4107"/>
    </row>
    <row r="4108" spans="16:16" x14ac:dyDescent="0.25">
      <c r="P4108"/>
    </row>
    <row r="4109" spans="16:16" x14ac:dyDescent="0.25">
      <c r="P4109"/>
    </row>
    <row r="4110" spans="16:16" x14ac:dyDescent="0.25">
      <c r="P4110"/>
    </row>
    <row r="4111" spans="16:16" x14ac:dyDescent="0.25">
      <c r="P4111"/>
    </row>
    <row r="4112" spans="16:16" x14ac:dyDescent="0.25">
      <c r="P4112"/>
    </row>
    <row r="4113" spans="16:16" x14ac:dyDescent="0.25">
      <c r="P4113"/>
    </row>
    <row r="4114" spans="16:16" x14ac:dyDescent="0.25">
      <c r="P4114"/>
    </row>
    <row r="4115" spans="16:16" x14ac:dyDescent="0.25">
      <c r="P4115"/>
    </row>
    <row r="4116" spans="16:16" x14ac:dyDescent="0.25">
      <c r="P4116"/>
    </row>
    <row r="4117" spans="16:16" x14ac:dyDescent="0.25">
      <c r="P4117"/>
    </row>
    <row r="4118" spans="16:16" x14ac:dyDescent="0.25">
      <c r="P4118"/>
    </row>
    <row r="4119" spans="16:16" x14ac:dyDescent="0.25">
      <c r="P4119"/>
    </row>
    <row r="4120" spans="16:16" x14ac:dyDescent="0.25">
      <c r="P4120"/>
    </row>
    <row r="4121" spans="16:16" x14ac:dyDescent="0.25">
      <c r="P4121"/>
    </row>
    <row r="4122" spans="16:16" x14ac:dyDescent="0.25">
      <c r="P4122"/>
    </row>
    <row r="4123" spans="16:16" x14ac:dyDescent="0.25">
      <c r="P4123"/>
    </row>
    <row r="4124" spans="16:16" x14ac:dyDescent="0.25">
      <c r="P4124"/>
    </row>
    <row r="4125" spans="16:16" x14ac:dyDescent="0.25">
      <c r="P4125"/>
    </row>
    <row r="4126" spans="16:16" x14ac:dyDescent="0.25">
      <c r="P4126"/>
    </row>
    <row r="4127" spans="16:16" x14ac:dyDescent="0.25">
      <c r="P4127"/>
    </row>
    <row r="4128" spans="16:16" x14ac:dyDescent="0.25">
      <c r="P4128"/>
    </row>
    <row r="4129" spans="16:16" x14ac:dyDescent="0.25">
      <c r="P4129"/>
    </row>
    <row r="4130" spans="16:16" x14ac:dyDescent="0.25">
      <c r="P4130"/>
    </row>
    <row r="4131" spans="16:16" x14ac:dyDescent="0.25">
      <c r="P4131"/>
    </row>
    <row r="4132" spans="16:16" x14ac:dyDescent="0.25">
      <c r="P4132"/>
    </row>
    <row r="4133" spans="16:16" x14ac:dyDescent="0.25">
      <c r="P4133"/>
    </row>
    <row r="4134" spans="16:16" x14ac:dyDescent="0.25">
      <c r="P4134"/>
    </row>
    <row r="4135" spans="16:16" x14ac:dyDescent="0.25">
      <c r="P4135"/>
    </row>
    <row r="4136" spans="16:16" x14ac:dyDescent="0.25">
      <c r="P4136"/>
    </row>
    <row r="4137" spans="16:16" x14ac:dyDescent="0.25">
      <c r="P4137"/>
    </row>
    <row r="4138" spans="16:16" x14ac:dyDescent="0.25">
      <c r="P4138"/>
    </row>
    <row r="4139" spans="16:16" x14ac:dyDescent="0.25">
      <c r="P4139"/>
    </row>
    <row r="4140" spans="16:16" x14ac:dyDescent="0.25">
      <c r="P4140"/>
    </row>
    <row r="4141" spans="16:16" x14ac:dyDescent="0.25">
      <c r="P4141"/>
    </row>
    <row r="4142" spans="16:16" x14ac:dyDescent="0.25">
      <c r="P4142"/>
    </row>
    <row r="4143" spans="16:16" x14ac:dyDescent="0.25">
      <c r="P4143"/>
    </row>
    <row r="4144" spans="16:16" x14ac:dyDescent="0.25">
      <c r="P4144"/>
    </row>
    <row r="4145" spans="16:16" x14ac:dyDescent="0.25">
      <c r="P4145"/>
    </row>
    <row r="4146" spans="16:16" x14ac:dyDescent="0.25">
      <c r="P4146"/>
    </row>
    <row r="4147" spans="16:16" x14ac:dyDescent="0.25">
      <c r="P4147"/>
    </row>
    <row r="4148" spans="16:16" x14ac:dyDescent="0.25">
      <c r="P4148"/>
    </row>
    <row r="4149" spans="16:16" x14ac:dyDescent="0.25">
      <c r="P4149"/>
    </row>
    <row r="4150" spans="16:16" x14ac:dyDescent="0.25">
      <c r="P4150"/>
    </row>
    <row r="4151" spans="16:16" x14ac:dyDescent="0.25">
      <c r="P4151"/>
    </row>
    <row r="4152" spans="16:16" x14ac:dyDescent="0.25">
      <c r="P4152"/>
    </row>
    <row r="4153" spans="16:16" x14ac:dyDescent="0.25">
      <c r="P4153"/>
    </row>
    <row r="4154" spans="16:16" x14ac:dyDescent="0.25">
      <c r="P4154"/>
    </row>
    <row r="4155" spans="16:16" x14ac:dyDescent="0.25">
      <c r="P4155"/>
    </row>
    <row r="4156" spans="16:16" x14ac:dyDescent="0.25">
      <c r="P4156"/>
    </row>
    <row r="4157" spans="16:16" x14ac:dyDescent="0.25">
      <c r="P4157"/>
    </row>
    <row r="4158" spans="16:16" x14ac:dyDescent="0.25">
      <c r="P4158"/>
    </row>
    <row r="4159" spans="16:16" x14ac:dyDescent="0.25">
      <c r="P4159"/>
    </row>
    <row r="4160" spans="16:16" x14ac:dyDescent="0.25">
      <c r="P4160"/>
    </row>
    <row r="4161" spans="16:16" x14ac:dyDescent="0.25">
      <c r="P4161"/>
    </row>
    <row r="4162" spans="16:16" x14ac:dyDescent="0.25">
      <c r="P4162"/>
    </row>
    <row r="4163" spans="16:16" x14ac:dyDescent="0.25">
      <c r="P4163"/>
    </row>
    <row r="4164" spans="16:16" x14ac:dyDescent="0.25">
      <c r="P4164"/>
    </row>
    <row r="4165" spans="16:16" x14ac:dyDescent="0.25">
      <c r="P4165"/>
    </row>
    <row r="4166" spans="16:16" x14ac:dyDescent="0.25">
      <c r="P4166"/>
    </row>
    <row r="4167" spans="16:16" x14ac:dyDescent="0.25">
      <c r="P4167"/>
    </row>
    <row r="4168" spans="16:16" x14ac:dyDescent="0.25">
      <c r="P4168"/>
    </row>
    <row r="4169" spans="16:16" x14ac:dyDescent="0.25">
      <c r="P4169"/>
    </row>
    <row r="4170" spans="16:16" x14ac:dyDescent="0.25">
      <c r="P4170"/>
    </row>
    <row r="4171" spans="16:16" x14ac:dyDescent="0.25">
      <c r="P4171"/>
    </row>
    <row r="4172" spans="16:16" x14ac:dyDescent="0.25">
      <c r="P4172"/>
    </row>
    <row r="4173" spans="16:16" x14ac:dyDescent="0.25">
      <c r="P4173"/>
    </row>
    <row r="4174" spans="16:16" x14ac:dyDescent="0.25">
      <c r="P4174"/>
    </row>
    <row r="4175" spans="16:16" x14ac:dyDescent="0.25">
      <c r="P4175"/>
    </row>
    <row r="4176" spans="16:16" x14ac:dyDescent="0.25">
      <c r="P4176"/>
    </row>
    <row r="4177" spans="16:16" x14ac:dyDescent="0.25">
      <c r="P4177"/>
    </row>
    <row r="4178" spans="16:16" x14ac:dyDescent="0.25">
      <c r="P4178"/>
    </row>
    <row r="4179" spans="16:16" x14ac:dyDescent="0.25">
      <c r="P4179"/>
    </row>
    <row r="4180" spans="16:16" x14ac:dyDescent="0.25">
      <c r="P4180"/>
    </row>
    <row r="4181" spans="16:16" x14ac:dyDescent="0.25">
      <c r="P4181"/>
    </row>
    <row r="4182" spans="16:16" x14ac:dyDescent="0.25">
      <c r="P4182"/>
    </row>
    <row r="4183" spans="16:16" x14ac:dyDescent="0.25">
      <c r="P4183"/>
    </row>
    <row r="4184" spans="16:16" x14ac:dyDescent="0.25">
      <c r="P4184"/>
    </row>
    <row r="4185" spans="16:16" x14ac:dyDescent="0.25">
      <c r="P4185"/>
    </row>
    <row r="4186" spans="16:16" x14ac:dyDescent="0.25">
      <c r="P4186"/>
    </row>
    <row r="4187" spans="16:16" x14ac:dyDescent="0.25">
      <c r="P4187"/>
    </row>
    <row r="4188" spans="16:16" x14ac:dyDescent="0.25">
      <c r="P4188"/>
    </row>
    <row r="4189" spans="16:16" x14ac:dyDescent="0.25">
      <c r="P4189"/>
    </row>
    <row r="4190" spans="16:16" x14ac:dyDescent="0.25">
      <c r="P4190"/>
    </row>
    <row r="4191" spans="16:16" x14ac:dyDescent="0.25">
      <c r="P4191"/>
    </row>
    <row r="4192" spans="16:16" x14ac:dyDescent="0.25">
      <c r="P4192"/>
    </row>
    <row r="4193" spans="16:16" x14ac:dyDescent="0.25">
      <c r="P4193"/>
    </row>
    <row r="4194" spans="16:16" x14ac:dyDescent="0.25">
      <c r="P4194"/>
    </row>
    <row r="4195" spans="16:16" x14ac:dyDescent="0.25">
      <c r="P4195"/>
    </row>
    <row r="4196" spans="16:16" x14ac:dyDescent="0.25">
      <c r="P4196"/>
    </row>
    <row r="4197" spans="16:16" x14ac:dyDescent="0.25">
      <c r="P4197"/>
    </row>
    <row r="4198" spans="16:16" x14ac:dyDescent="0.25">
      <c r="P4198"/>
    </row>
    <row r="4199" spans="16:16" x14ac:dyDescent="0.25">
      <c r="P4199"/>
    </row>
    <row r="4200" spans="16:16" x14ac:dyDescent="0.25">
      <c r="P4200"/>
    </row>
    <row r="4201" spans="16:16" x14ac:dyDescent="0.25">
      <c r="P4201"/>
    </row>
    <row r="4202" spans="16:16" x14ac:dyDescent="0.25">
      <c r="P4202"/>
    </row>
    <row r="4203" spans="16:16" x14ac:dyDescent="0.25">
      <c r="P4203"/>
    </row>
    <row r="4204" spans="16:16" x14ac:dyDescent="0.25">
      <c r="P4204"/>
    </row>
    <row r="4205" spans="16:16" x14ac:dyDescent="0.25">
      <c r="P4205"/>
    </row>
    <row r="4206" spans="16:16" x14ac:dyDescent="0.25">
      <c r="P4206"/>
    </row>
    <row r="4207" spans="16:16" x14ac:dyDescent="0.25">
      <c r="P4207"/>
    </row>
    <row r="4208" spans="16:16" x14ac:dyDescent="0.25">
      <c r="P4208"/>
    </row>
    <row r="4209" spans="16:16" x14ac:dyDescent="0.25">
      <c r="P4209"/>
    </row>
    <row r="4210" spans="16:16" x14ac:dyDescent="0.25">
      <c r="P4210"/>
    </row>
    <row r="4211" spans="16:16" x14ac:dyDescent="0.25">
      <c r="P4211"/>
    </row>
    <row r="4212" spans="16:16" x14ac:dyDescent="0.25">
      <c r="P4212"/>
    </row>
    <row r="4213" spans="16:16" x14ac:dyDescent="0.25">
      <c r="P4213"/>
    </row>
    <row r="4214" spans="16:16" x14ac:dyDescent="0.25">
      <c r="P4214"/>
    </row>
    <row r="4215" spans="16:16" x14ac:dyDescent="0.25">
      <c r="P4215"/>
    </row>
    <row r="4216" spans="16:16" x14ac:dyDescent="0.25">
      <c r="P4216"/>
    </row>
    <row r="4217" spans="16:16" x14ac:dyDescent="0.25">
      <c r="P4217"/>
    </row>
    <row r="4218" spans="16:16" x14ac:dyDescent="0.25">
      <c r="P4218"/>
    </row>
    <row r="4219" spans="16:16" x14ac:dyDescent="0.25">
      <c r="P4219"/>
    </row>
    <row r="4220" spans="16:16" x14ac:dyDescent="0.25">
      <c r="P4220"/>
    </row>
    <row r="4221" spans="16:16" x14ac:dyDescent="0.25">
      <c r="P4221"/>
    </row>
    <row r="4222" spans="16:16" x14ac:dyDescent="0.25">
      <c r="P4222"/>
    </row>
    <row r="4223" spans="16:16" x14ac:dyDescent="0.25">
      <c r="P4223"/>
    </row>
    <row r="4224" spans="16:16" x14ac:dyDescent="0.25">
      <c r="P4224"/>
    </row>
    <row r="4225" spans="16:16" x14ac:dyDescent="0.25">
      <c r="P4225"/>
    </row>
    <row r="4226" spans="16:16" x14ac:dyDescent="0.25">
      <c r="P4226"/>
    </row>
    <row r="4227" spans="16:16" x14ac:dyDescent="0.25">
      <c r="P4227"/>
    </row>
    <row r="4228" spans="16:16" x14ac:dyDescent="0.25">
      <c r="P4228"/>
    </row>
    <row r="4229" spans="16:16" x14ac:dyDescent="0.25">
      <c r="P4229"/>
    </row>
    <row r="4230" spans="16:16" x14ac:dyDescent="0.25">
      <c r="P4230"/>
    </row>
    <row r="4231" spans="16:16" x14ac:dyDescent="0.25">
      <c r="P4231"/>
    </row>
    <row r="4232" spans="16:16" x14ac:dyDescent="0.25">
      <c r="P4232"/>
    </row>
    <row r="4233" spans="16:16" x14ac:dyDescent="0.25">
      <c r="P4233"/>
    </row>
    <row r="4234" spans="16:16" x14ac:dyDescent="0.25">
      <c r="P4234"/>
    </row>
    <row r="4235" spans="16:16" x14ac:dyDescent="0.25">
      <c r="P4235"/>
    </row>
    <row r="4236" spans="16:16" x14ac:dyDescent="0.25">
      <c r="P4236"/>
    </row>
    <row r="4237" spans="16:16" x14ac:dyDescent="0.25">
      <c r="P4237"/>
    </row>
    <row r="4238" spans="16:16" x14ac:dyDescent="0.25">
      <c r="P4238"/>
    </row>
    <row r="4239" spans="16:16" x14ac:dyDescent="0.25">
      <c r="P4239"/>
    </row>
    <row r="4240" spans="16:16" x14ac:dyDescent="0.25">
      <c r="P4240"/>
    </row>
    <row r="4241" spans="16:16" x14ac:dyDescent="0.25">
      <c r="P4241"/>
    </row>
    <row r="4242" spans="16:16" x14ac:dyDescent="0.25">
      <c r="P4242"/>
    </row>
    <row r="4243" spans="16:16" x14ac:dyDescent="0.25">
      <c r="P4243"/>
    </row>
    <row r="4244" spans="16:16" x14ac:dyDescent="0.25">
      <c r="P4244"/>
    </row>
    <row r="4245" spans="16:16" x14ac:dyDescent="0.25">
      <c r="P4245"/>
    </row>
    <row r="4246" spans="16:16" x14ac:dyDescent="0.25">
      <c r="P4246"/>
    </row>
    <row r="4247" spans="16:16" x14ac:dyDescent="0.25">
      <c r="P4247"/>
    </row>
    <row r="4248" spans="16:16" x14ac:dyDescent="0.25">
      <c r="P4248"/>
    </row>
    <row r="4249" spans="16:16" x14ac:dyDescent="0.25">
      <c r="P4249"/>
    </row>
    <row r="4250" spans="16:16" x14ac:dyDescent="0.25">
      <c r="P4250"/>
    </row>
    <row r="4251" spans="16:16" x14ac:dyDescent="0.25">
      <c r="P4251"/>
    </row>
    <row r="4252" spans="16:16" x14ac:dyDescent="0.25">
      <c r="P4252"/>
    </row>
    <row r="4253" spans="16:16" x14ac:dyDescent="0.25">
      <c r="P4253"/>
    </row>
    <row r="4254" spans="16:16" x14ac:dyDescent="0.25">
      <c r="P4254"/>
    </row>
    <row r="4255" spans="16:16" x14ac:dyDescent="0.25">
      <c r="P4255"/>
    </row>
    <row r="4256" spans="16:16" x14ac:dyDescent="0.25">
      <c r="P4256"/>
    </row>
    <row r="4257" spans="16:16" x14ac:dyDescent="0.25">
      <c r="P4257"/>
    </row>
    <row r="4258" spans="16:16" x14ac:dyDescent="0.25">
      <c r="P4258"/>
    </row>
    <row r="4259" spans="16:16" x14ac:dyDescent="0.25">
      <c r="P4259"/>
    </row>
    <row r="4260" spans="16:16" x14ac:dyDescent="0.25">
      <c r="P4260"/>
    </row>
    <row r="4261" spans="16:16" x14ac:dyDescent="0.25">
      <c r="P4261"/>
    </row>
    <row r="4262" spans="16:16" x14ac:dyDescent="0.25">
      <c r="P4262"/>
    </row>
    <row r="4263" spans="16:16" x14ac:dyDescent="0.25">
      <c r="P4263"/>
    </row>
    <row r="4264" spans="16:16" x14ac:dyDescent="0.25">
      <c r="P4264"/>
    </row>
    <row r="4265" spans="16:16" x14ac:dyDescent="0.25">
      <c r="P4265"/>
    </row>
    <row r="4266" spans="16:16" x14ac:dyDescent="0.25">
      <c r="P4266"/>
    </row>
    <row r="4267" spans="16:16" x14ac:dyDescent="0.25">
      <c r="P4267"/>
    </row>
    <row r="4268" spans="16:16" x14ac:dyDescent="0.25">
      <c r="P4268"/>
    </row>
    <row r="4269" spans="16:16" x14ac:dyDescent="0.25">
      <c r="P4269"/>
    </row>
    <row r="4270" spans="16:16" x14ac:dyDescent="0.25">
      <c r="P4270"/>
    </row>
    <row r="4271" spans="16:16" x14ac:dyDescent="0.25">
      <c r="P4271"/>
    </row>
    <row r="4272" spans="16:16" x14ac:dyDescent="0.25">
      <c r="P4272"/>
    </row>
    <row r="4273" spans="16:16" x14ac:dyDescent="0.25">
      <c r="P4273"/>
    </row>
    <row r="4274" spans="16:16" x14ac:dyDescent="0.25">
      <c r="P4274"/>
    </row>
    <row r="4275" spans="16:16" x14ac:dyDescent="0.25">
      <c r="P4275"/>
    </row>
    <row r="4276" spans="16:16" x14ac:dyDescent="0.25">
      <c r="P4276"/>
    </row>
    <row r="4277" spans="16:16" x14ac:dyDescent="0.25">
      <c r="P4277"/>
    </row>
    <row r="4278" spans="16:16" x14ac:dyDescent="0.25">
      <c r="P4278"/>
    </row>
    <row r="4279" spans="16:16" x14ac:dyDescent="0.25">
      <c r="P4279"/>
    </row>
    <row r="4280" spans="16:16" x14ac:dyDescent="0.25">
      <c r="P4280"/>
    </row>
    <row r="4281" spans="16:16" x14ac:dyDescent="0.25">
      <c r="P4281"/>
    </row>
    <row r="4282" spans="16:16" x14ac:dyDescent="0.25">
      <c r="P4282"/>
    </row>
    <row r="4283" spans="16:16" x14ac:dyDescent="0.25">
      <c r="P4283"/>
    </row>
    <row r="4284" spans="16:16" x14ac:dyDescent="0.25">
      <c r="P4284"/>
    </row>
    <row r="4285" spans="16:16" x14ac:dyDescent="0.25">
      <c r="P4285"/>
    </row>
    <row r="4286" spans="16:16" x14ac:dyDescent="0.25">
      <c r="P4286"/>
    </row>
    <row r="4287" spans="16:16" x14ac:dyDescent="0.25">
      <c r="P4287"/>
    </row>
    <row r="4288" spans="16:16" x14ac:dyDescent="0.25">
      <c r="P4288"/>
    </row>
    <row r="4289" spans="16:16" x14ac:dyDescent="0.25">
      <c r="P4289"/>
    </row>
    <row r="4290" spans="16:16" x14ac:dyDescent="0.25">
      <c r="P4290"/>
    </row>
    <row r="4291" spans="16:16" x14ac:dyDescent="0.25">
      <c r="P4291"/>
    </row>
    <row r="4292" spans="16:16" x14ac:dyDescent="0.25">
      <c r="P4292"/>
    </row>
    <row r="4293" spans="16:16" x14ac:dyDescent="0.25">
      <c r="P4293"/>
    </row>
    <row r="4294" spans="16:16" x14ac:dyDescent="0.25">
      <c r="P4294"/>
    </row>
    <row r="4295" spans="16:16" x14ac:dyDescent="0.25">
      <c r="P4295"/>
    </row>
    <row r="4296" spans="16:16" x14ac:dyDescent="0.25">
      <c r="P4296"/>
    </row>
    <row r="4297" spans="16:16" x14ac:dyDescent="0.25">
      <c r="P4297"/>
    </row>
    <row r="4298" spans="16:16" x14ac:dyDescent="0.25">
      <c r="P4298"/>
    </row>
    <row r="4299" spans="16:16" x14ac:dyDescent="0.25">
      <c r="P4299"/>
    </row>
    <row r="4300" spans="16:16" x14ac:dyDescent="0.25">
      <c r="P4300"/>
    </row>
    <row r="4301" spans="16:16" x14ac:dyDescent="0.25">
      <c r="P4301"/>
    </row>
    <row r="4302" spans="16:16" x14ac:dyDescent="0.25">
      <c r="P4302"/>
    </row>
    <row r="4303" spans="16:16" x14ac:dyDescent="0.25">
      <c r="P4303"/>
    </row>
    <row r="4304" spans="16:16" x14ac:dyDescent="0.25">
      <c r="P4304"/>
    </row>
    <row r="4305" spans="16:16" x14ac:dyDescent="0.25">
      <c r="P4305"/>
    </row>
    <row r="4306" spans="16:16" x14ac:dyDescent="0.25">
      <c r="P4306"/>
    </row>
    <row r="4307" spans="16:16" x14ac:dyDescent="0.25">
      <c r="P4307"/>
    </row>
    <row r="4308" spans="16:16" x14ac:dyDescent="0.25">
      <c r="P4308"/>
    </row>
    <row r="4309" spans="16:16" x14ac:dyDescent="0.25">
      <c r="P4309"/>
    </row>
    <row r="4310" spans="16:16" x14ac:dyDescent="0.25">
      <c r="P4310"/>
    </row>
    <row r="4311" spans="16:16" x14ac:dyDescent="0.25">
      <c r="P4311"/>
    </row>
    <row r="4312" spans="16:16" x14ac:dyDescent="0.25">
      <c r="P4312"/>
    </row>
    <row r="4313" spans="16:16" x14ac:dyDescent="0.25">
      <c r="P4313"/>
    </row>
    <row r="4314" spans="16:16" x14ac:dyDescent="0.25">
      <c r="P4314"/>
    </row>
    <row r="4315" spans="16:16" x14ac:dyDescent="0.25">
      <c r="P4315"/>
    </row>
    <row r="4316" spans="16:16" x14ac:dyDescent="0.25">
      <c r="P4316"/>
    </row>
    <row r="4317" spans="16:16" x14ac:dyDescent="0.25">
      <c r="P4317"/>
    </row>
    <row r="4318" spans="16:16" x14ac:dyDescent="0.25">
      <c r="P4318"/>
    </row>
    <row r="4319" spans="16:16" x14ac:dyDescent="0.25">
      <c r="P4319"/>
    </row>
    <row r="4320" spans="16:16" x14ac:dyDescent="0.25">
      <c r="P4320"/>
    </row>
    <row r="4321" spans="16:16" x14ac:dyDescent="0.25">
      <c r="P4321"/>
    </row>
    <row r="4322" spans="16:16" x14ac:dyDescent="0.25">
      <c r="P4322"/>
    </row>
    <row r="4323" spans="16:16" x14ac:dyDescent="0.25">
      <c r="P4323"/>
    </row>
    <row r="4324" spans="16:16" x14ac:dyDescent="0.25">
      <c r="P4324"/>
    </row>
    <row r="4325" spans="16:16" x14ac:dyDescent="0.25">
      <c r="P4325"/>
    </row>
    <row r="4326" spans="16:16" x14ac:dyDescent="0.25">
      <c r="P4326"/>
    </row>
    <row r="4327" spans="16:16" x14ac:dyDescent="0.25">
      <c r="P4327"/>
    </row>
    <row r="4328" spans="16:16" x14ac:dyDescent="0.25">
      <c r="P4328"/>
    </row>
    <row r="4329" spans="16:16" x14ac:dyDescent="0.25">
      <c r="P4329"/>
    </row>
    <row r="4330" spans="16:16" x14ac:dyDescent="0.25">
      <c r="P4330"/>
    </row>
    <row r="4331" spans="16:16" x14ac:dyDescent="0.25">
      <c r="P4331"/>
    </row>
    <row r="4332" spans="16:16" x14ac:dyDescent="0.25">
      <c r="P4332"/>
    </row>
    <row r="4333" spans="16:16" x14ac:dyDescent="0.25">
      <c r="P4333"/>
    </row>
    <row r="4334" spans="16:16" x14ac:dyDescent="0.25">
      <c r="P4334"/>
    </row>
    <row r="4335" spans="16:16" x14ac:dyDescent="0.25">
      <c r="P4335"/>
    </row>
    <row r="4336" spans="16:16" x14ac:dyDescent="0.25">
      <c r="P4336"/>
    </row>
    <row r="4337" spans="16:16" x14ac:dyDescent="0.25">
      <c r="P4337"/>
    </row>
    <row r="4338" spans="16:16" x14ac:dyDescent="0.25">
      <c r="P4338"/>
    </row>
    <row r="4339" spans="16:16" x14ac:dyDescent="0.25">
      <c r="P4339"/>
    </row>
    <row r="4340" spans="16:16" x14ac:dyDescent="0.25">
      <c r="P4340"/>
    </row>
    <row r="4341" spans="16:16" x14ac:dyDescent="0.25">
      <c r="P4341"/>
    </row>
    <row r="4342" spans="16:16" x14ac:dyDescent="0.25">
      <c r="P4342"/>
    </row>
    <row r="4343" spans="16:16" x14ac:dyDescent="0.25">
      <c r="P4343"/>
    </row>
    <row r="4344" spans="16:16" x14ac:dyDescent="0.25">
      <c r="P4344"/>
    </row>
    <row r="4345" spans="16:16" x14ac:dyDescent="0.25">
      <c r="P4345"/>
    </row>
    <row r="4346" spans="16:16" x14ac:dyDescent="0.25">
      <c r="P4346"/>
    </row>
    <row r="4347" spans="16:16" x14ac:dyDescent="0.25">
      <c r="P4347"/>
    </row>
    <row r="4348" spans="16:16" x14ac:dyDescent="0.25">
      <c r="P4348"/>
    </row>
    <row r="4349" spans="16:16" x14ac:dyDescent="0.25">
      <c r="P4349"/>
    </row>
    <row r="4350" spans="16:16" x14ac:dyDescent="0.25">
      <c r="P4350"/>
    </row>
    <row r="4351" spans="16:16" x14ac:dyDescent="0.25">
      <c r="P4351"/>
    </row>
    <row r="4352" spans="16:16" x14ac:dyDescent="0.25">
      <c r="P4352"/>
    </row>
    <row r="4353" spans="16:16" x14ac:dyDescent="0.25">
      <c r="P4353"/>
    </row>
    <row r="4354" spans="16:16" x14ac:dyDescent="0.25">
      <c r="P4354"/>
    </row>
    <row r="4355" spans="16:16" x14ac:dyDescent="0.25">
      <c r="P4355"/>
    </row>
    <row r="4356" spans="16:16" x14ac:dyDescent="0.25">
      <c r="P4356"/>
    </row>
    <row r="4357" spans="16:16" x14ac:dyDescent="0.25">
      <c r="P4357"/>
    </row>
    <row r="4358" spans="16:16" x14ac:dyDescent="0.25">
      <c r="P4358"/>
    </row>
    <row r="4359" spans="16:16" x14ac:dyDescent="0.25">
      <c r="P4359"/>
    </row>
    <row r="4360" spans="16:16" x14ac:dyDescent="0.25">
      <c r="P4360"/>
    </row>
    <row r="4361" spans="16:16" x14ac:dyDescent="0.25">
      <c r="P4361"/>
    </row>
    <row r="4362" spans="16:16" x14ac:dyDescent="0.25">
      <c r="P4362"/>
    </row>
    <row r="4363" spans="16:16" x14ac:dyDescent="0.25">
      <c r="P4363"/>
    </row>
    <row r="4364" spans="16:16" x14ac:dyDescent="0.25">
      <c r="P4364"/>
    </row>
    <row r="4365" spans="16:16" x14ac:dyDescent="0.25">
      <c r="P4365"/>
    </row>
    <row r="4366" spans="16:16" x14ac:dyDescent="0.25">
      <c r="P4366"/>
    </row>
    <row r="4367" spans="16:16" x14ac:dyDescent="0.25">
      <c r="P4367"/>
    </row>
    <row r="4368" spans="16:16" x14ac:dyDescent="0.25">
      <c r="P4368"/>
    </row>
    <row r="4369" spans="16:16" x14ac:dyDescent="0.25">
      <c r="P4369"/>
    </row>
    <row r="4370" spans="16:16" x14ac:dyDescent="0.25">
      <c r="P4370"/>
    </row>
    <row r="4371" spans="16:16" x14ac:dyDescent="0.25">
      <c r="P4371"/>
    </row>
    <row r="4372" spans="16:16" x14ac:dyDescent="0.25">
      <c r="P4372"/>
    </row>
    <row r="4373" spans="16:16" x14ac:dyDescent="0.25">
      <c r="P4373"/>
    </row>
    <row r="4374" spans="16:16" x14ac:dyDescent="0.25">
      <c r="P4374"/>
    </row>
    <row r="4375" spans="16:16" x14ac:dyDescent="0.25">
      <c r="P4375"/>
    </row>
    <row r="4376" spans="16:16" x14ac:dyDescent="0.25">
      <c r="P4376"/>
    </row>
    <row r="4377" spans="16:16" x14ac:dyDescent="0.25">
      <c r="P4377"/>
    </row>
    <row r="4378" spans="16:16" x14ac:dyDescent="0.25">
      <c r="P4378"/>
    </row>
    <row r="4379" spans="16:16" x14ac:dyDescent="0.25">
      <c r="P4379"/>
    </row>
    <row r="4380" spans="16:16" x14ac:dyDescent="0.25">
      <c r="P4380"/>
    </row>
    <row r="4381" spans="16:16" x14ac:dyDescent="0.25">
      <c r="P4381"/>
    </row>
    <row r="4382" spans="16:16" x14ac:dyDescent="0.25">
      <c r="P4382"/>
    </row>
    <row r="4383" spans="16:16" x14ac:dyDescent="0.25">
      <c r="P4383"/>
    </row>
    <row r="4384" spans="16:16" x14ac:dyDescent="0.25">
      <c r="P4384"/>
    </row>
    <row r="4385" spans="16:16" x14ac:dyDescent="0.25">
      <c r="P4385"/>
    </row>
    <row r="4386" spans="16:16" x14ac:dyDescent="0.25">
      <c r="P4386"/>
    </row>
    <row r="4387" spans="16:16" x14ac:dyDescent="0.25">
      <c r="P4387"/>
    </row>
    <row r="4388" spans="16:16" x14ac:dyDescent="0.25">
      <c r="P4388"/>
    </row>
    <row r="4389" spans="16:16" x14ac:dyDescent="0.25">
      <c r="P4389"/>
    </row>
    <row r="4390" spans="16:16" x14ac:dyDescent="0.25">
      <c r="P4390"/>
    </row>
    <row r="4391" spans="16:16" x14ac:dyDescent="0.25">
      <c r="P4391"/>
    </row>
    <row r="4392" spans="16:16" x14ac:dyDescent="0.25">
      <c r="P4392"/>
    </row>
    <row r="4393" spans="16:16" x14ac:dyDescent="0.25">
      <c r="P4393"/>
    </row>
    <row r="4394" spans="16:16" x14ac:dyDescent="0.25">
      <c r="P4394"/>
    </row>
    <row r="4395" spans="16:16" x14ac:dyDescent="0.25">
      <c r="P4395"/>
    </row>
    <row r="4396" spans="16:16" x14ac:dyDescent="0.25">
      <c r="P4396"/>
    </row>
    <row r="4397" spans="16:16" x14ac:dyDescent="0.25">
      <c r="P4397"/>
    </row>
    <row r="4398" spans="16:16" x14ac:dyDescent="0.25">
      <c r="P4398"/>
    </row>
    <row r="4399" spans="16:16" x14ac:dyDescent="0.25">
      <c r="P4399"/>
    </row>
    <row r="4400" spans="16:16" x14ac:dyDescent="0.25">
      <c r="P4400"/>
    </row>
    <row r="4401" spans="16:16" x14ac:dyDescent="0.25">
      <c r="P4401"/>
    </row>
    <row r="4402" spans="16:16" x14ac:dyDescent="0.25">
      <c r="P4402"/>
    </row>
    <row r="4403" spans="16:16" x14ac:dyDescent="0.25">
      <c r="P4403"/>
    </row>
    <row r="4404" spans="16:16" x14ac:dyDescent="0.25">
      <c r="P4404"/>
    </row>
    <row r="4405" spans="16:16" x14ac:dyDescent="0.25">
      <c r="P4405"/>
    </row>
    <row r="4406" spans="16:16" x14ac:dyDescent="0.25">
      <c r="P4406"/>
    </row>
    <row r="4407" spans="16:16" x14ac:dyDescent="0.25">
      <c r="P4407"/>
    </row>
    <row r="4408" spans="16:16" x14ac:dyDescent="0.25">
      <c r="P4408"/>
    </row>
    <row r="4409" spans="16:16" x14ac:dyDescent="0.25">
      <c r="P4409"/>
    </row>
    <row r="4410" spans="16:16" x14ac:dyDescent="0.25">
      <c r="P4410"/>
    </row>
    <row r="4411" spans="16:16" x14ac:dyDescent="0.25">
      <c r="P4411"/>
    </row>
    <row r="4412" spans="16:16" x14ac:dyDescent="0.25">
      <c r="P4412"/>
    </row>
    <row r="4413" spans="16:16" x14ac:dyDescent="0.25">
      <c r="P4413"/>
    </row>
    <row r="4414" spans="16:16" x14ac:dyDescent="0.25">
      <c r="P4414"/>
    </row>
    <row r="4415" spans="16:16" x14ac:dyDescent="0.25">
      <c r="P4415"/>
    </row>
    <row r="4416" spans="16:16" x14ac:dyDescent="0.25">
      <c r="P4416"/>
    </row>
    <row r="4417" spans="16:16" x14ac:dyDescent="0.25">
      <c r="P4417"/>
    </row>
    <row r="4418" spans="16:16" x14ac:dyDescent="0.25">
      <c r="P4418"/>
    </row>
    <row r="4419" spans="16:16" x14ac:dyDescent="0.25">
      <c r="P4419"/>
    </row>
    <row r="4420" spans="16:16" x14ac:dyDescent="0.25">
      <c r="P4420"/>
    </row>
    <row r="4421" spans="16:16" x14ac:dyDescent="0.25">
      <c r="P4421"/>
    </row>
    <row r="4422" spans="16:16" x14ac:dyDescent="0.25">
      <c r="P4422"/>
    </row>
    <row r="4423" spans="16:16" x14ac:dyDescent="0.25">
      <c r="P4423"/>
    </row>
    <row r="4424" spans="16:16" x14ac:dyDescent="0.25">
      <c r="P4424"/>
    </row>
    <row r="4425" spans="16:16" x14ac:dyDescent="0.25">
      <c r="P4425"/>
    </row>
    <row r="4426" spans="16:16" x14ac:dyDescent="0.25">
      <c r="P4426"/>
    </row>
    <row r="4427" spans="16:16" x14ac:dyDescent="0.25">
      <c r="P4427"/>
    </row>
    <row r="4428" spans="16:16" x14ac:dyDescent="0.25">
      <c r="P4428"/>
    </row>
    <row r="4429" spans="16:16" x14ac:dyDescent="0.25">
      <c r="P4429"/>
    </row>
    <row r="4430" spans="16:16" x14ac:dyDescent="0.25">
      <c r="P4430"/>
    </row>
    <row r="4431" spans="16:16" x14ac:dyDescent="0.25">
      <c r="P4431"/>
    </row>
    <row r="4432" spans="16:16" x14ac:dyDescent="0.25">
      <c r="P4432"/>
    </row>
    <row r="4433" spans="16:16" x14ac:dyDescent="0.25">
      <c r="P4433"/>
    </row>
    <row r="4434" spans="16:16" x14ac:dyDescent="0.25">
      <c r="P4434"/>
    </row>
    <row r="4435" spans="16:16" x14ac:dyDescent="0.25">
      <c r="P4435"/>
    </row>
    <row r="4436" spans="16:16" x14ac:dyDescent="0.25">
      <c r="P4436"/>
    </row>
    <row r="4437" spans="16:16" x14ac:dyDescent="0.25">
      <c r="P4437"/>
    </row>
    <row r="4438" spans="16:16" x14ac:dyDescent="0.25">
      <c r="P4438"/>
    </row>
    <row r="4439" spans="16:16" x14ac:dyDescent="0.25">
      <c r="P4439"/>
    </row>
    <row r="4440" spans="16:16" x14ac:dyDescent="0.25">
      <c r="P4440"/>
    </row>
    <row r="4441" spans="16:16" x14ac:dyDescent="0.25">
      <c r="P4441"/>
    </row>
    <row r="4442" spans="16:16" x14ac:dyDescent="0.25">
      <c r="P4442"/>
    </row>
    <row r="4443" spans="16:16" x14ac:dyDescent="0.25">
      <c r="P4443"/>
    </row>
    <row r="4444" spans="16:16" x14ac:dyDescent="0.25">
      <c r="P4444"/>
    </row>
    <row r="4445" spans="16:16" x14ac:dyDescent="0.25">
      <c r="P4445"/>
    </row>
    <row r="4446" spans="16:16" x14ac:dyDescent="0.25">
      <c r="P4446"/>
    </row>
    <row r="4447" spans="16:16" x14ac:dyDescent="0.25">
      <c r="P4447"/>
    </row>
    <row r="4448" spans="16:16" x14ac:dyDescent="0.25">
      <c r="P4448"/>
    </row>
    <row r="4449" spans="16:16" x14ac:dyDescent="0.25">
      <c r="P4449"/>
    </row>
    <row r="4450" spans="16:16" x14ac:dyDescent="0.25">
      <c r="P4450"/>
    </row>
    <row r="4451" spans="16:16" x14ac:dyDescent="0.25">
      <c r="P4451"/>
    </row>
    <row r="4452" spans="16:16" x14ac:dyDescent="0.25">
      <c r="P4452"/>
    </row>
    <row r="4453" spans="16:16" x14ac:dyDescent="0.25">
      <c r="P4453"/>
    </row>
    <row r="4454" spans="16:16" x14ac:dyDescent="0.25">
      <c r="P4454"/>
    </row>
    <row r="4455" spans="16:16" x14ac:dyDescent="0.25">
      <c r="P4455"/>
    </row>
    <row r="4456" spans="16:16" x14ac:dyDescent="0.25">
      <c r="P4456"/>
    </row>
    <row r="4457" spans="16:16" x14ac:dyDescent="0.25">
      <c r="P4457"/>
    </row>
    <row r="4458" spans="16:16" x14ac:dyDescent="0.25">
      <c r="P4458"/>
    </row>
    <row r="4459" spans="16:16" x14ac:dyDescent="0.25">
      <c r="P4459"/>
    </row>
    <row r="4460" spans="16:16" x14ac:dyDescent="0.25">
      <c r="P4460"/>
    </row>
    <row r="4461" spans="16:16" x14ac:dyDescent="0.25">
      <c r="P4461"/>
    </row>
    <row r="4462" spans="16:16" x14ac:dyDescent="0.25">
      <c r="P4462"/>
    </row>
    <row r="4463" spans="16:16" x14ac:dyDescent="0.25">
      <c r="P4463"/>
    </row>
    <row r="4464" spans="16:16" x14ac:dyDescent="0.25">
      <c r="P4464"/>
    </row>
    <row r="4465" spans="16:16" x14ac:dyDescent="0.25">
      <c r="P4465"/>
    </row>
    <row r="4466" spans="16:16" x14ac:dyDescent="0.25">
      <c r="P4466"/>
    </row>
    <row r="4467" spans="16:16" x14ac:dyDescent="0.25">
      <c r="P4467"/>
    </row>
    <row r="4468" spans="16:16" x14ac:dyDescent="0.25">
      <c r="P4468"/>
    </row>
    <row r="4469" spans="16:16" x14ac:dyDescent="0.25">
      <c r="P4469"/>
    </row>
    <row r="4470" spans="16:16" x14ac:dyDescent="0.25">
      <c r="P4470"/>
    </row>
    <row r="4471" spans="16:16" x14ac:dyDescent="0.25">
      <c r="P4471"/>
    </row>
    <row r="4472" spans="16:16" x14ac:dyDescent="0.25">
      <c r="P4472"/>
    </row>
    <row r="4473" spans="16:16" x14ac:dyDescent="0.25">
      <c r="P4473"/>
    </row>
    <row r="4474" spans="16:16" x14ac:dyDescent="0.25">
      <c r="P4474"/>
    </row>
    <row r="4475" spans="16:16" x14ac:dyDescent="0.25">
      <c r="P4475"/>
    </row>
    <row r="4476" spans="16:16" x14ac:dyDescent="0.25">
      <c r="P4476"/>
    </row>
    <row r="4477" spans="16:16" x14ac:dyDescent="0.25">
      <c r="P4477"/>
    </row>
    <row r="4478" spans="16:16" x14ac:dyDescent="0.25">
      <c r="P4478"/>
    </row>
    <row r="4479" spans="16:16" x14ac:dyDescent="0.25">
      <c r="P4479"/>
    </row>
    <row r="4480" spans="16:16" x14ac:dyDescent="0.25">
      <c r="P4480"/>
    </row>
    <row r="4481" spans="16:16" x14ac:dyDescent="0.25">
      <c r="P4481"/>
    </row>
    <row r="4482" spans="16:16" x14ac:dyDescent="0.25">
      <c r="P4482"/>
    </row>
    <row r="4483" spans="16:16" x14ac:dyDescent="0.25">
      <c r="P4483"/>
    </row>
    <row r="4484" spans="16:16" x14ac:dyDescent="0.25">
      <c r="P4484"/>
    </row>
    <row r="4485" spans="16:16" x14ac:dyDescent="0.25">
      <c r="P4485"/>
    </row>
    <row r="4486" spans="16:16" x14ac:dyDescent="0.25">
      <c r="P4486"/>
    </row>
    <row r="4487" spans="16:16" x14ac:dyDescent="0.25">
      <c r="P4487"/>
    </row>
    <row r="4488" spans="16:16" x14ac:dyDescent="0.25">
      <c r="P4488"/>
    </row>
    <row r="4489" spans="16:16" x14ac:dyDescent="0.25">
      <c r="P4489"/>
    </row>
    <row r="4490" spans="16:16" x14ac:dyDescent="0.25">
      <c r="P4490"/>
    </row>
    <row r="4491" spans="16:16" x14ac:dyDescent="0.25">
      <c r="P4491"/>
    </row>
    <row r="4492" spans="16:16" x14ac:dyDescent="0.25">
      <c r="P4492"/>
    </row>
    <row r="4493" spans="16:16" x14ac:dyDescent="0.25">
      <c r="P4493"/>
    </row>
    <row r="4494" spans="16:16" x14ac:dyDescent="0.25">
      <c r="P4494"/>
    </row>
    <row r="4495" spans="16:16" x14ac:dyDescent="0.25">
      <c r="P4495"/>
    </row>
    <row r="4496" spans="16:16" x14ac:dyDescent="0.25">
      <c r="P4496"/>
    </row>
    <row r="4497" spans="16:16" x14ac:dyDescent="0.25">
      <c r="P4497"/>
    </row>
    <row r="4498" spans="16:16" x14ac:dyDescent="0.25">
      <c r="P4498"/>
    </row>
    <row r="4499" spans="16:16" x14ac:dyDescent="0.25">
      <c r="P4499"/>
    </row>
    <row r="4500" spans="16:16" x14ac:dyDescent="0.25">
      <c r="P4500"/>
    </row>
    <row r="4501" spans="16:16" x14ac:dyDescent="0.25">
      <c r="P4501"/>
    </row>
    <row r="4502" spans="16:16" x14ac:dyDescent="0.25">
      <c r="P4502"/>
    </row>
    <row r="4503" spans="16:16" x14ac:dyDescent="0.25">
      <c r="P4503"/>
    </row>
    <row r="4504" spans="16:16" x14ac:dyDescent="0.25">
      <c r="P4504"/>
    </row>
    <row r="4505" spans="16:16" x14ac:dyDescent="0.25">
      <c r="P4505"/>
    </row>
    <row r="4506" spans="16:16" x14ac:dyDescent="0.25">
      <c r="P4506"/>
    </row>
    <row r="4507" spans="16:16" x14ac:dyDescent="0.25">
      <c r="P4507"/>
    </row>
    <row r="4508" spans="16:16" x14ac:dyDescent="0.25">
      <c r="P4508"/>
    </row>
    <row r="4509" spans="16:16" x14ac:dyDescent="0.25">
      <c r="P4509"/>
    </row>
    <row r="4510" spans="16:16" x14ac:dyDescent="0.25">
      <c r="P4510"/>
    </row>
    <row r="4511" spans="16:16" x14ac:dyDescent="0.25">
      <c r="P4511"/>
    </row>
    <row r="4512" spans="16:16" x14ac:dyDescent="0.25">
      <c r="P4512"/>
    </row>
    <row r="4513" spans="16:16" x14ac:dyDescent="0.25">
      <c r="P4513"/>
    </row>
    <row r="4514" spans="16:16" x14ac:dyDescent="0.25">
      <c r="P4514"/>
    </row>
    <row r="4515" spans="16:16" x14ac:dyDescent="0.25">
      <c r="P4515"/>
    </row>
    <row r="4516" spans="16:16" x14ac:dyDescent="0.25">
      <c r="P4516"/>
    </row>
    <row r="4517" spans="16:16" x14ac:dyDescent="0.25">
      <c r="P4517"/>
    </row>
    <row r="4518" spans="16:16" x14ac:dyDescent="0.25">
      <c r="P4518"/>
    </row>
    <row r="4519" spans="16:16" x14ac:dyDescent="0.25">
      <c r="P4519"/>
    </row>
    <row r="4520" spans="16:16" x14ac:dyDescent="0.25">
      <c r="P4520"/>
    </row>
    <row r="4521" spans="16:16" x14ac:dyDescent="0.25">
      <c r="P4521"/>
    </row>
    <row r="4522" spans="16:16" x14ac:dyDescent="0.25">
      <c r="P4522"/>
    </row>
    <row r="4523" spans="16:16" x14ac:dyDescent="0.25">
      <c r="P4523"/>
    </row>
  </sheetData>
  <sheetProtection formatCells="0" selectLockedCells="1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23"/>
  <sheetViews>
    <sheetView tabSelected="1" topLeftCell="D1" workbookViewId="0">
      <pane ySplit="2" topLeftCell="A3" activePane="bottomLeft" state="frozen"/>
      <selection pane="bottomLeft" activeCell="G26" sqref="G26"/>
    </sheetView>
  </sheetViews>
  <sheetFormatPr baseColWidth="10" defaultColWidth="11.42578125" defaultRowHeight="15" x14ac:dyDescent="0.25"/>
  <cols>
    <col min="1" max="1" width="80.85546875" style="5" bestFit="1" customWidth="1"/>
    <col min="2" max="2" width="12.140625" style="5" customWidth="1"/>
    <col min="3" max="3" width="21" style="5" customWidth="1"/>
    <col min="4" max="4" width="10.140625" style="5" bestFit="1" customWidth="1"/>
    <col min="5" max="5" width="11.42578125" style="5"/>
    <col min="6" max="6" width="12.5703125" style="5" bestFit="1" customWidth="1"/>
    <col min="7" max="7" width="12.85546875" style="5" bestFit="1" customWidth="1"/>
    <col min="8" max="8" width="12.5703125" style="5" customWidth="1"/>
    <col min="9" max="10" width="11.42578125" style="5"/>
    <col min="11" max="11" width="12.42578125" style="42" customWidth="1"/>
    <col min="12" max="12" width="12.42578125" style="5" customWidth="1"/>
    <col min="13" max="13" width="11.5703125" style="5" bestFit="1" customWidth="1"/>
    <col min="14" max="16384" width="11.42578125" style="5"/>
  </cols>
  <sheetData>
    <row r="1" spans="1:16" ht="30" x14ac:dyDescent="0.25">
      <c r="A1" s="1" t="s">
        <v>0</v>
      </c>
      <c r="B1" s="2" t="s">
        <v>1</v>
      </c>
      <c r="C1" s="2"/>
      <c r="D1" s="2" t="s">
        <v>2</v>
      </c>
      <c r="E1" s="2" t="s">
        <v>3</v>
      </c>
      <c r="F1" s="31" t="s">
        <v>4</v>
      </c>
      <c r="G1" s="31" t="s">
        <v>5</v>
      </c>
      <c r="H1" s="31" t="s">
        <v>5</v>
      </c>
      <c r="I1" s="3" t="s">
        <v>6</v>
      </c>
      <c r="J1" s="25" t="s">
        <v>6</v>
      </c>
      <c r="K1" s="39" t="s">
        <v>1</v>
      </c>
      <c r="L1" s="34"/>
      <c r="M1" s="30" t="s">
        <v>7</v>
      </c>
      <c r="N1" s="25" t="s">
        <v>8</v>
      </c>
      <c r="O1" s="4"/>
    </row>
    <row r="2" spans="1:16" ht="15.75" x14ac:dyDescent="0.25">
      <c r="A2" s="1"/>
      <c r="B2" s="2" t="s">
        <v>9</v>
      </c>
      <c r="C2" s="2"/>
      <c r="D2" s="2"/>
      <c r="E2" s="2"/>
      <c r="F2" s="32">
        <v>0</v>
      </c>
      <c r="G2" s="2" t="s">
        <v>10</v>
      </c>
      <c r="H2" s="2" t="s">
        <v>11</v>
      </c>
      <c r="I2" s="3" t="s">
        <v>12</v>
      </c>
      <c r="J2" s="25" t="s">
        <v>13</v>
      </c>
      <c r="K2" s="39" t="s">
        <v>14</v>
      </c>
      <c r="L2" s="34"/>
      <c r="M2" s="37">
        <v>0</v>
      </c>
      <c r="N2" s="25" t="s">
        <v>7</v>
      </c>
      <c r="O2" s="4"/>
    </row>
    <row r="3" spans="1:16" x14ac:dyDescent="0.25">
      <c r="A3" s="5" t="s">
        <v>15</v>
      </c>
      <c r="B3" s="8">
        <v>1150000</v>
      </c>
      <c r="C3" s="21"/>
      <c r="D3" s="8">
        <v>150000</v>
      </c>
      <c r="E3" s="16">
        <f t="shared" ref="E3:E14" si="0">+D3/B3</f>
        <v>0.13043478260869565</v>
      </c>
      <c r="F3" s="33">
        <f t="shared" ref="F3:F14" si="1">+$B3*$F$2</f>
        <v>0</v>
      </c>
      <c r="G3" s="47">
        <v>0</v>
      </c>
      <c r="H3" s="22">
        <f>+I3-F3</f>
        <v>0</v>
      </c>
      <c r="I3" s="26">
        <f t="shared" ref="I3:I14" si="2">IF(G3&lt;100,B3*G3/100,G3)+F3</f>
        <v>0</v>
      </c>
      <c r="J3" s="27">
        <f t="shared" ref="J3" si="3">+I3/B3</f>
        <v>0</v>
      </c>
      <c r="K3" s="40">
        <f t="shared" ref="K3" si="4">+B3+I3</f>
        <v>1150000</v>
      </c>
      <c r="L3" s="36"/>
      <c r="M3" s="44">
        <f t="shared" ref="M3:M14" si="5">+B3*$M$2</f>
        <v>0</v>
      </c>
      <c r="N3" s="45">
        <f t="shared" ref="N3" si="6">+M3-I3</f>
        <v>0</v>
      </c>
    </row>
    <row r="4" spans="1:16" x14ac:dyDescent="0.25">
      <c r="A4" s="5" t="s">
        <v>16</v>
      </c>
      <c r="B4" s="8">
        <v>905000</v>
      </c>
      <c r="C4" s="7"/>
      <c r="D4" s="10">
        <v>48000</v>
      </c>
      <c r="E4" s="16">
        <f t="shared" si="0"/>
        <v>5.3038674033149172E-2</v>
      </c>
      <c r="F4" s="33">
        <f t="shared" si="1"/>
        <v>0</v>
      </c>
      <c r="G4" s="47">
        <v>0</v>
      </c>
      <c r="H4" s="22">
        <f t="shared" ref="H4:H14" si="7">+I4-F4</f>
        <v>0</v>
      </c>
      <c r="I4" s="26">
        <f t="shared" si="2"/>
        <v>0</v>
      </c>
      <c r="J4" s="27">
        <f t="shared" ref="J4:J14" si="8">+I4/B4</f>
        <v>0</v>
      </c>
      <c r="K4" s="40">
        <f t="shared" ref="K4:K14" si="9">+B4+I4</f>
        <v>905000</v>
      </c>
      <c r="L4" s="36"/>
      <c r="M4" s="44">
        <f t="shared" si="5"/>
        <v>0</v>
      </c>
      <c r="N4" s="45">
        <f>+M4-I4</f>
        <v>0</v>
      </c>
    </row>
    <row r="5" spans="1:16" x14ac:dyDescent="0.25">
      <c r="A5" s="5" t="s">
        <v>17</v>
      </c>
      <c r="B5" s="8">
        <v>610000</v>
      </c>
      <c r="C5" s="9"/>
      <c r="D5" s="12">
        <v>70000</v>
      </c>
      <c r="E5" s="16">
        <f t="shared" si="0"/>
        <v>0.11475409836065574</v>
      </c>
      <c r="F5" s="33">
        <f t="shared" si="1"/>
        <v>0</v>
      </c>
      <c r="G5" s="47">
        <v>0</v>
      </c>
      <c r="H5" s="22">
        <f t="shared" si="7"/>
        <v>0</v>
      </c>
      <c r="I5" s="26">
        <f t="shared" si="2"/>
        <v>0</v>
      </c>
      <c r="J5" s="27">
        <f t="shared" si="8"/>
        <v>0</v>
      </c>
      <c r="K5" s="40">
        <f t="shared" si="9"/>
        <v>610000</v>
      </c>
      <c r="L5" s="36"/>
      <c r="M5" s="44">
        <f t="shared" si="5"/>
        <v>0</v>
      </c>
      <c r="N5" s="45">
        <f t="shared" ref="N5:N14" si="10">+M5-I5</f>
        <v>0</v>
      </c>
    </row>
    <row r="6" spans="1:16" x14ac:dyDescent="0.25">
      <c r="A6" s="5" t="s">
        <v>18</v>
      </c>
      <c r="B6" s="8">
        <v>720000</v>
      </c>
      <c r="C6" s="7"/>
      <c r="D6" s="12">
        <v>65000</v>
      </c>
      <c r="E6" s="16">
        <f t="shared" si="0"/>
        <v>9.0277777777777776E-2</v>
      </c>
      <c r="F6" s="33">
        <f t="shared" si="1"/>
        <v>0</v>
      </c>
      <c r="G6" s="47">
        <v>0</v>
      </c>
      <c r="H6" s="22">
        <f t="shared" si="7"/>
        <v>0</v>
      </c>
      <c r="I6" s="26">
        <f t="shared" si="2"/>
        <v>0</v>
      </c>
      <c r="J6" s="27">
        <f t="shared" si="8"/>
        <v>0</v>
      </c>
      <c r="K6" s="40">
        <f t="shared" si="9"/>
        <v>720000</v>
      </c>
      <c r="L6" s="36"/>
      <c r="M6" s="44">
        <f t="shared" si="5"/>
        <v>0</v>
      </c>
      <c r="N6" s="45">
        <f t="shared" si="10"/>
        <v>0</v>
      </c>
    </row>
    <row r="7" spans="1:16" x14ac:dyDescent="0.25">
      <c r="A7" s="5" t="s">
        <v>19</v>
      </c>
      <c r="B7" s="8">
        <v>590000</v>
      </c>
      <c r="C7" s="9"/>
      <c r="D7" s="12">
        <v>40000</v>
      </c>
      <c r="E7" s="16">
        <f t="shared" si="0"/>
        <v>6.7796610169491525E-2</v>
      </c>
      <c r="F7" s="33">
        <f t="shared" si="1"/>
        <v>0</v>
      </c>
      <c r="G7" s="47">
        <v>0</v>
      </c>
      <c r="H7" s="22">
        <f t="shared" si="7"/>
        <v>0</v>
      </c>
      <c r="I7" s="26">
        <f t="shared" si="2"/>
        <v>0</v>
      </c>
      <c r="J7" s="27">
        <f t="shared" si="8"/>
        <v>0</v>
      </c>
      <c r="K7" s="40">
        <f t="shared" si="9"/>
        <v>590000</v>
      </c>
      <c r="L7" s="36"/>
      <c r="M7" s="44">
        <f t="shared" si="5"/>
        <v>0</v>
      </c>
      <c r="N7" s="45">
        <f t="shared" si="10"/>
        <v>0</v>
      </c>
    </row>
    <row r="8" spans="1:16" x14ac:dyDescent="0.25">
      <c r="A8" s="5" t="s">
        <v>20</v>
      </c>
      <c r="B8" s="8">
        <v>680000</v>
      </c>
      <c r="C8" s="9"/>
      <c r="D8" s="12">
        <v>60000</v>
      </c>
      <c r="E8" s="16">
        <f t="shared" si="0"/>
        <v>8.8235294117647065E-2</v>
      </c>
      <c r="F8" s="33">
        <f t="shared" si="1"/>
        <v>0</v>
      </c>
      <c r="G8" s="47">
        <v>0</v>
      </c>
      <c r="H8" s="22">
        <f t="shared" si="7"/>
        <v>0</v>
      </c>
      <c r="I8" s="26">
        <f t="shared" si="2"/>
        <v>0</v>
      </c>
      <c r="J8" s="27">
        <f t="shared" si="8"/>
        <v>0</v>
      </c>
      <c r="K8" s="40">
        <f t="shared" si="9"/>
        <v>680000</v>
      </c>
      <c r="L8" s="36"/>
      <c r="M8" s="44">
        <f t="shared" si="5"/>
        <v>0</v>
      </c>
      <c r="N8" s="45">
        <f t="shared" si="10"/>
        <v>0</v>
      </c>
    </row>
    <row r="9" spans="1:16" x14ac:dyDescent="0.25">
      <c r="A9" s="5" t="s">
        <v>21</v>
      </c>
      <c r="B9" s="8">
        <v>670000</v>
      </c>
      <c r="C9" s="7"/>
      <c r="D9" s="10">
        <v>40000</v>
      </c>
      <c r="E9" s="16">
        <f t="shared" si="0"/>
        <v>5.9701492537313432E-2</v>
      </c>
      <c r="F9" s="33">
        <f t="shared" si="1"/>
        <v>0</v>
      </c>
      <c r="G9" s="47">
        <v>0</v>
      </c>
      <c r="H9" s="22">
        <f t="shared" si="7"/>
        <v>0</v>
      </c>
      <c r="I9" s="26">
        <f t="shared" si="2"/>
        <v>0</v>
      </c>
      <c r="J9" s="27">
        <f t="shared" si="8"/>
        <v>0</v>
      </c>
      <c r="K9" s="40">
        <f t="shared" si="9"/>
        <v>670000</v>
      </c>
      <c r="L9" s="36"/>
      <c r="M9" s="44">
        <f t="shared" si="5"/>
        <v>0</v>
      </c>
      <c r="N9" s="45">
        <f t="shared" si="10"/>
        <v>0</v>
      </c>
    </row>
    <row r="10" spans="1:16" x14ac:dyDescent="0.25">
      <c r="A10" s="5" t="s">
        <v>22</v>
      </c>
      <c r="B10" s="8">
        <v>740000</v>
      </c>
      <c r="C10" s="7"/>
      <c r="D10" s="12">
        <v>50000</v>
      </c>
      <c r="E10" s="16">
        <f t="shared" si="0"/>
        <v>6.7567567567567571E-2</v>
      </c>
      <c r="F10" s="33">
        <f t="shared" si="1"/>
        <v>0</v>
      </c>
      <c r="G10" s="47">
        <v>0</v>
      </c>
      <c r="H10" s="22">
        <f t="shared" si="7"/>
        <v>0</v>
      </c>
      <c r="I10" s="26">
        <f t="shared" si="2"/>
        <v>0</v>
      </c>
      <c r="J10" s="27">
        <f t="shared" si="8"/>
        <v>0</v>
      </c>
      <c r="K10" s="40">
        <f t="shared" si="9"/>
        <v>740000</v>
      </c>
      <c r="L10" s="36"/>
      <c r="M10" s="44">
        <f t="shared" si="5"/>
        <v>0</v>
      </c>
      <c r="N10" s="45">
        <f t="shared" si="10"/>
        <v>0</v>
      </c>
    </row>
    <row r="11" spans="1:16" x14ac:dyDescent="0.25">
      <c r="A11" s="5" t="s">
        <v>23</v>
      </c>
      <c r="B11" s="8">
        <v>710000</v>
      </c>
      <c r="C11" s="7"/>
      <c r="D11" s="12">
        <v>55000</v>
      </c>
      <c r="E11" s="16">
        <f t="shared" si="0"/>
        <v>7.746478873239436E-2</v>
      </c>
      <c r="F11" s="33">
        <f t="shared" si="1"/>
        <v>0</v>
      </c>
      <c r="G11" s="47">
        <v>0</v>
      </c>
      <c r="H11" s="22">
        <f t="shared" si="7"/>
        <v>0</v>
      </c>
      <c r="I11" s="26">
        <f t="shared" si="2"/>
        <v>0</v>
      </c>
      <c r="J11" s="27">
        <f t="shared" si="8"/>
        <v>0</v>
      </c>
      <c r="K11" s="40">
        <f t="shared" si="9"/>
        <v>710000</v>
      </c>
      <c r="L11" s="36"/>
      <c r="M11" s="44">
        <f t="shared" si="5"/>
        <v>0</v>
      </c>
      <c r="N11" s="45">
        <f t="shared" si="10"/>
        <v>0</v>
      </c>
    </row>
    <row r="12" spans="1:16" x14ac:dyDescent="0.25">
      <c r="A12" s="5" t="s">
        <v>24</v>
      </c>
      <c r="B12" s="8">
        <v>1050000</v>
      </c>
      <c r="C12" s="7"/>
      <c r="D12" s="12">
        <v>90000</v>
      </c>
      <c r="E12" s="16">
        <f t="shared" si="0"/>
        <v>8.5714285714285715E-2</v>
      </c>
      <c r="F12" s="33">
        <f t="shared" si="1"/>
        <v>0</v>
      </c>
      <c r="G12" s="47">
        <v>0</v>
      </c>
      <c r="H12" s="22">
        <f t="shared" si="7"/>
        <v>0</v>
      </c>
      <c r="I12" s="26">
        <f t="shared" si="2"/>
        <v>0</v>
      </c>
      <c r="J12" s="27">
        <f t="shared" si="8"/>
        <v>0</v>
      </c>
      <c r="K12" s="40">
        <f t="shared" si="9"/>
        <v>1050000</v>
      </c>
      <c r="L12" s="36"/>
      <c r="M12" s="44">
        <f t="shared" si="5"/>
        <v>0</v>
      </c>
      <c r="N12" s="45">
        <f t="shared" si="10"/>
        <v>0</v>
      </c>
    </row>
    <row r="13" spans="1:16" x14ac:dyDescent="0.25">
      <c r="A13" s="5" t="s">
        <v>25</v>
      </c>
      <c r="B13" s="8">
        <v>610000</v>
      </c>
      <c r="C13" s="7"/>
      <c r="D13" s="10">
        <v>34000</v>
      </c>
      <c r="E13" s="16">
        <f t="shared" si="0"/>
        <v>5.5737704918032788E-2</v>
      </c>
      <c r="F13" s="33">
        <f t="shared" si="1"/>
        <v>0</v>
      </c>
      <c r="G13" s="47">
        <v>0</v>
      </c>
      <c r="H13" s="22">
        <f t="shared" si="7"/>
        <v>0</v>
      </c>
      <c r="I13" s="26">
        <f t="shared" si="2"/>
        <v>0</v>
      </c>
      <c r="J13" s="27">
        <f t="shared" si="8"/>
        <v>0</v>
      </c>
      <c r="K13" s="40">
        <f t="shared" si="9"/>
        <v>610000</v>
      </c>
      <c r="L13" s="36"/>
      <c r="M13" s="44">
        <f t="shared" si="5"/>
        <v>0</v>
      </c>
      <c r="N13" s="45">
        <f t="shared" si="10"/>
        <v>0</v>
      </c>
    </row>
    <row r="14" spans="1:16" x14ac:dyDescent="0.25">
      <c r="A14" s="5" t="s">
        <v>26</v>
      </c>
      <c r="B14" s="8">
        <v>840000</v>
      </c>
      <c r="C14" s="9"/>
      <c r="D14" s="12">
        <v>60000</v>
      </c>
      <c r="E14" s="16">
        <f t="shared" si="0"/>
        <v>7.1428571428571425E-2</v>
      </c>
      <c r="F14" s="33">
        <f t="shared" si="1"/>
        <v>0</v>
      </c>
      <c r="G14" s="47">
        <v>0</v>
      </c>
      <c r="H14" s="22">
        <f t="shared" si="7"/>
        <v>0</v>
      </c>
      <c r="I14" s="26">
        <f t="shared" si="2"/>
        <v>0</v>
      </c>
      <c r="J14" s="27">
        <f t="shared" si="8"/>
        <v>0</v>
      </c>
      <c r="K14" s="40">
        <f t="shared" si="9"/>
        <v>840000</v>
      </c>
      <c r="L14" s="36"/>
      <c r="M14" s="44">
        <f t="shared" si="5"/>
        <v>0</v>
      </c>
      <c r="N14" s="45">
        <f t="shared" si="10"/>
        <v>0</v>
      </c>
      <c r="P14"/>
    </row>
    <row r="15" spans="1:16" x14ac:dyDescent="0.25">
      <c r="B15" s="8"/>
      <c r="C15" s="7"/>
      <c r="D15" s="12"/>
      <c r="E15" s="16"/>
      <c r="F15" s="33"/>
      <c r="G15" s="47"/>
      <c r="H15" s="22"/>
      <c r="I15" s="26"/>
      <c r="J15" s="27"/>
      <c r="K15" s="40"/>
      <c r="L15" s="36"/>
      <c r="M15" s="44"/>
      <c r="N15" s="45"/>
      <c r="P15"/>
    </row>
    <row r="16" spans="1:16" x14ac:dyDescent="0.25">
      <c r="B16" s="8"/>
      <c r="C16" s="9"/>
      <c r="D16" s="12"/>
      <c r="E16" s="16"/>
      <c r="F16" s="33"/>
      <c r="G16" s="47"/>
      <c r="H16" s="22"/>
      <c r="I16" s="26"/>
      <c r="J16" s="27"/>
      <c r="K16" s="40"/>
      <c r="L16" s="36"/>
      <c r="M16" s="44"/>
      <c r="N16" s="45"/>
      <c r="P16"/>
    </row>
    <row r="17" spans="1:16" x14ac:dyDescent="0.25">
      <c r="B17" s="12"/>
      <c r="C17" s="9"/>
      <c r="D17" s="6"/>
      <c r="E17" s="16"/>
      <c r="F17" s="16"/>
      <c r="G17" s="22"/>
      <c r="H17" s="22"/>
      <c r="I17" s="26"/>
      <c r="J17" s="27"/>
      <c r="K17" s="40"/>
      <c r="L17" s="35"/>
      <c r="M17" s="29"/>
      <c r="N17" s="43"/>
      <c r="P17"/>
    </row>
    <row r="18" spans="1:16" x14ac:dyDescent="0.25">
      <c r="A18" s="11" t="s">
        <v>27</v>
      </c>
      <c r="B18" s="13">
        <f>SUM(B3:B17)</f>
        <v>9275000</v>
      </c>
      <c r="C18" s="13"/>
      <c r="D18" s="13">
        <f>SUM(D3:D17)</f>
        <v>762000</v>
      </c>
      <c r="E18" s="17">
        <f>+D18/B18</f>
        <v>8.2156334231805933E-2</v>
      </c>
      <c r="F18" s="13">
        <f>SUM(F3:F17)</f>
        <v>0</v>
      </c>
      <c r="G18" s="23"/>
      <c r="H18" s="13">
        <f>SUM(H3:H17)</f>
        <v>0</v>
      </c>
      <c r="I18" s="15">
        <f>SUM(I3:I17)</f>
        <v>0</v>
      </c>
      <c r="J18" s="28">
        <f>+I18/B18</f>
        <v>0</v>
      </c>
      <c r="K18" s="41">
        <f>SUM(K3:K17)</f>
        <v>9275000</v>
      </c>
      <c r="L18" s="38"/>
      <c r="M18" s="15">
        <f>SUM(M3:M17)</f>
        <v>0</v>
      </c>
      <c r="N18" s="46">
        <f>+M18-I18</f>
        <v>0</v>
      </c>
      <c r="P18"/>
    </row>
    <row r="19" spans="1:16" x14ac:dyDescent="0.25">
      <c r="A19" s="18"/>
      <c r="B19" s="19"/>
      <c r="C19" s="19"/>
      <c r="D19" s="19"/>
      <c r="E19" s="20"/>
      <c r="F19" s="20"/>
      <c r="G19" s="24"/>
      <c r="H19" s="24"/>
      <c r="I19" s="24"/>
      <c r="J19" s="24"/>
      <c r="K19" s="24"/>
      <c r="L19" s="24"/>
      <c r="M19" s="24"/>
      <c r="N19" s="24"/>
      <c r="O19" s="24"/>
      <c r="P19"/>
    </row>
    <row r="20" spans="1:16" x14ac:dyDescent="0.25">
      <c r="B20" s="14"/>
      <c r="I20" s="14"/>
      <c r="P20"/>
    </row>
    <row r="21" spans="1:16" x14ac:dyDescent="0.25">
      <c r="P21"/>
    </row>
    <row r="22" spans="1:16" x14ac:dyDescent="0.25">
      <c r="P22"/>
    </row>
    <row r="23" spans="1:16" x14ac:dyDescent="0.25">
      <c r="P23"/>
    </row>
    <row r="24" spans="1:16" x14ac:dyDescent="0.25">
      <c r="P24"/>
    </row>
    <row r="25" spans="1:16" x14ac:dyDescent="0.25">
      <c r="P25"/>
    </row>
    <row r="26" spans="1:16" x14ac:dyDescent="0.25">
      <c r="P26"/>
    </row>
    <row r="27" spans="1:16" x14ac:dyDescent="0.25">
      <c r="P27"/>
    </row>
    <row r="28" spans="1:16" x14ac:dyDescent="0.25">
      <c r="P28"/>
    </row>
    <row r="29" spans="1:16" x14ac:dyDescent="0.25">
      <c r="P29"/>
    </row>
    <row r="30" spans="1:16" x14ac:dyDescent="0.25">
      <c r="P30"/>
    </row>
    <row r="31" spans="1:16" x14ac:dyDescent="0.25">
      <c r="P31"/>
    </row>
    <row r="32" spans="1:16" x14ac:dyDescent="0.25">
      <c r="P32"/>
    </row>
    <row r="33" spans="16:16" x14ac:dyDescent="0.25">
      <c r="P33"/>
    </row>
    <row r="34" spans="16:16" x14ac:dyDescent="0.25">
      <c r="P34"/>
    </row>
    <row r="35" spans="16:16" x14ac:dyDescent="0.25">
      <c r="P35"/>
    </row>
    <row r="36" spans="16:16" x14ac:dyDescent="0.25">
      <c r="P36"/>
    </row>
    <row r="37" spans="16:16" x14ac:dyDescent="0.25">
      <c r="P37"/>
    </row>
    <row r="38" spans="16:16" x14ac:dyDescent="0.25">
      <c r="P38"/>
    </row>
    <row r="39" spans="16:16" x14ac:dyDescent="0.25">
      <c r="P39"/>
    </row>
    <row r="40" spans="16:16" x14ac:dyDescent="0.25">
      <c r="P40"/>
    </row>
    <row r="41" spans="16:16" x14ac:dyDescent="0.25">
      <c r="P41"/>
    </row>
    <row r="42" spans="16:16" x14ac:dyDescent="0.25">
      <c r="P42"/>
    </row>
    <row r="43" spans="16:16" x14ac:dyDescent="0.25">
      <c r="P43"/>
    </row>
    <row r="44" spans="16:16" x14ac:dyDescent="0.25">
      <c r="P44"/>
    </row>
    <row r="45" spans="16:16" x14ac:dyDescent="0.25">
      <c r="P45"/>
    </row>
    <row r="46" spans="16:16" x14ac:dyDescent="0.25">
      <c r="P46"/>
    </row>
    <row r="47" spans="16:16" x14ac:dyDescent="0.25">
      <c r="P47"/>
    </row>
    <row r="48" spans="16:16" x14ac:dyDescent="0.25">
      <c r="P48"/>
    </row>
    <row r="49" spans="16:16" x14ac:dyDescent="0.25">
      <c r="P49"/>
    </row>
    <row r="50" spans="16:16" x14ac:dyDescent="0.25">
      <c r="P50"/>
    </row>
    <row r="51" spans="16:16" x14ac:dyDescent="0.25">
      <c r="P51"/>
    </row>
    <row r="52" spans="16:16" x14ac:dyDescent="0.25">
      <c r="P52"/>
    </row>
    <row r="53" spans="16:16" x14ac:dyDescent="0.25">
      <c r="P53"/>
    </row>
    <row r="54" spans="16:16" x14ac:dyDescent="0.25">
      <c r="P54"/>
    </row>
    <row r="55" spans="16:16" x14ac:dyDescent="0.25">
      <c r="P55"/>
    </row>
    <row r="56" spans="16:16" x14ac:dyDescent="0.25">
      <c r="P56"/>
    </row>
    <row r="57" spans="16:16" x14ac:dyDescent="0.25">
      <c r="P57"/>
    </row>
    <row r="58" spans="16:16" x14ac:dyDescent="0.25">
      <c r="P58"/>
    </row>
    <row r="59" spans="16:16" x14ac:dyDescent="0.25">
      <c r="P59"/>
    </row>
    <row r="60" spans="16:16" x14ac:dyDescent="0.25">
      <c r="P60"/>
    </row>
    <row r="61" spans="16:16" x14ac:dyDescent="0.25">
      <c r="P61"/>
    </row>
    <row r="62" spans="16:16" x14ac:dyDescent="0.25">
      <c r="P62"/>
    </row>
    <row r="63" spans="16:16" x14ac:dyDescent="0.25">
      <c r="P63"/>
    </row>
    <row r="64" spans="16:16" x14ac:dyDescent="0.25">
      <c r="P64"/>
    </row>
    <row r="65" spans="16:16" x14ac:dyDescent="0.25">
      <c r="P65"/>
    </row>
    <row r="66" spans="16:16" x14ac:dyDescent="0.25">
      <c r="P66"/>
    </row>
    <row r="67" spans="16:16" x14ac:dyDescent="0.25">
      <c r="P67"/>
    </row>
    <row r="68" spans="16:16" x14ac:dyDescent="0.25">
      <c r="P68"/>
    </row>
    <row r="69" spans="16:16" x14ac:dyDescent="0.25">
      <c r="P69"/>
    </row>
    <row r="70" spans="16:16" x14ac:dyDescent="0.25">
      <c r="P70"/>
    </row>
    <row r="71" spans="16:16" x14ac:dyDescent="0.25">
      <c r="P71"/>
    </row>
    <row r="72" spans="16:16" x14ac:dyDescent="0.25">
      <c r="P72"/>
    </row>
    <row r="73" spans="16:16" x14ac:dyDescent="0.25">
      <c r="P73"/>
    </row>
    <row r="74" spans="16:16" x14ac:dyDescent="0.25">
      <c r="P74"/>
    </row>
    <row r="75" spans="16:16" x14ac:dyDescent="0.25">
      <c r="P75"/>
    </row>
    <row r="76" spans="16:16" x14ac:dyDescent="0.25">
      <c r="P76"/>
    </row>
    <row r="77" spans="16:16" x14ac:dyDescent="0.25">
      <c r="P77"/>
    </row>
    <row r="78" spans="16:16" x14ac:dyDescent="0.25">
      <c r="P78"/>
    </row>
    <row r="79" spans="16:16" x14ac:dyDescent="0.25">
      <c r="P79"/>
    </row>
    <row r="80" spans="16:16" x14ac:dyDescent="0.25">
      <c r="P80"/>
    </row>
    <row r="81" spans="16:16" x14ac:dyDescent="0.25">
      <c r="P81"/>
    </row>
    <row r="82" spans="16:16" x14ac:dyDescent="0.25">
      <c r="P82"/>
    </row>
    <row r="83" spans="16:16" x14ac:dyDescent="0.25">
      <c r="P83"/>
    </row>
    <row r="84" spans="16:16" x14ac:dyDescent="0.25">
      <c r="P84"/>
    </row>
    <row r="85" spans="16:16" x14ac:dyDescent="0.25">
      <c r="P85"/>
    </row>
    <row r="86" spans="16:16" x14ac:dyDescent="0.25">
      <c r="P86"/>
    </row>
    <row r="87" spans="16:16" x14ac:dyDescent="0.25">
      <c r="P87"/>
    </row>
    <row r="88" spans="16:16" x14ac:dyDescent="0.25">
      <c r="P88"/>
    </row>
    <row r="89" spans="16:16" x14ac:dyDescent="0.25">
      <c r="P89"/>
    </row>
    <row r="90" spans="16:16" x14ac:dyDescent="0.25">
      <c r="P90"/>
    </row>
    <row r="91" spans="16:16" x14ac:dyDescent="0.25">
      <c r="P91"/>
    </row>
    <row r="92" spans="16:16" x14ac:dyDescent="0.25">
      <c r="P92"/>
    </row>
    <row r="93" spans="16:16" x14ac:dyDescent="0.25">
      <c r="P93"/>
    </row>
    <row r="94" spans="16:16" x14ac:dyDescent="0.25">
      <c r="P94"/>
    </row>
    <row r="95" spans="16:16" x14ac:dyDescent="0.25">
      <c r="P95"/>
    </row>
    <row r="96" spans="16:16" x14ac:dyDescent="0.25">
      <c r="P96"/>
    </row>
    <row r="97" spans="16:16" x14ac:dyDescent="0.25">
      <c r="P97"/>
    </row>
    <row r="98" spans="16:16" x14ac:dyDescent="0.25">
      <c r="P98"/>
    </row>
    <row r="99" spans="16:16" x14ac:dyDescent="0.25">
      <c r="P99"/>
    </row>
    <row r="100" spans="16:16" x14ac:dyDescent="0.25">
      <c r="P100"/>
    </row>
    <row r="101" spans="16:16" x14ac:dyDescent="0.25">
      <c r="P101"/>
    </row>
    <row r="102" spans="16:16" x14ac:dyDescent="0.25">
      <c r="P102"/>
    </row>
    <row r="103" spans="16:16" x14ac:dyDescent="0.25">
      <c r="P103"/>
    </row>
    <row r="104" spans="16:16" x14ac:dyDescent="0.25">
      <c r="P104"/>
    </row>
    <row r="105" spans="16:16" x14ac:dyDescent="0.25">
      <c r="P105"/>
    </row>
    <row r="106" spans="16:16" x14ac:dyDescent="0.25">
      <c r="P106"/>
    </row>
    <row r="107" spans="16:16" x14ac:dyDescent="0.25">
      <c r="P107"/>
    </row>
    <row r="108" spans="16:16" x14ac:dyDescent="0.25">
      <c r="P108"/>
    </row>
    <row r="109" spans="16:16" x14ac:dyDescent="0.25">
      <c r="P109"/>
    </row>
    <row r="110" spans="16:16" x14ac:dyDescent="0.25">
      <c r="P110"/>
    </row>
    <row r="111" spans="16:16" x14ac:dyDescent="0.25">
      <c r="P111"/>
    </row>
    <row r="112" spans="16:16" x14ac:dyDescent="0.25">
      <c r="P112"/>
    </row>
    <row r="113" spans="16:16" x14ac:dyDescent="0.25">
      <c r="P113"/>
    </row>
    <row r="114" spans="16:16" x14ac:dyDescent="0.25">
      <c r="P114"/>
    </row>
    <row r="115" spans="16:16" x14ac:dyDescent="0.25">
      <c r="P115"/>
    </row>
    <row r="116" spans="16:16" x14ac:dyDescent="0.25">
      <c r="P116"/>
    </row>
    <row r="117" spans="16:16" x14ac:dyDescent="0.25">
      <c r="P117"/>
    </row>
    <row r="118" spans="16:16" x14ac:dyDescent="0.25">
      <c r="P118"/>
    </row>
    <row r="119" spans="16:16" x14ac:dyDescent="0.25">
      <c r="P119"/>
    </row>
    <row r="120" spans="16:16" x14ac:dyDescent="0.25">
      <c r="P120"/>
    </row>
    <row r="121" spans="16:16" x14ac:dyDescent="0.25">
      <c r="P121"/>
    </row>
    <row r="122" spans="16:16" x14ac:dyDescent="0.25">
      <c r="P122"/>
    </row>
    <row r="123" spans="16:16" x14ac:dyDescent="0.25">
      <c r="P123"/>
    </row>
    <row r="124" spans="16:16" x14ac:dyDescent="0.25">
      <c r="P124"/>
    </row>
    <row r="125" spans="16:16" x14ac:dyDescent="0.25">
      <c r="P125"/>
    </row>
    <row r="126" spans="16:16" x14ac:dyDescent="0.25">
      <c r="P126"/>
    </row>
    <row r="127" spans="16:16" x14ac:dyDescent="0.25">
      <c r="P127"/>
    </row>
    <row r="128" spans="16:16" x14ac:dyDescent="0.25">
      <c r="P128"/>
    </row>
    <row r="129" spans="16:16" x14ac:dyDescent="0.25">
      <c r="P129"/>
    </row>
    <row r="130" spans="16:16" x14ac:dyDescent="0.25">
      <c r="P130"/>
    </row>
    <row r="131" spans="16:16" x14ac:dyDescent="0.25">
      <c r="P131"/>
    </row>
    <row r="132" spans="16:16" x14ac:dyDescent="0.25">
      <c r="P132"/>
    </row>
    <row r="133" spans="16:16" x14ac:dyDescent="0.25">
      <c r="P133"/>
    </row>
    <row r="134" spans="16:16" x14ac:dyDescent="0.25">
      <c r="P134"/>
    </row>
    <row r="135" spans="16:16" x14ac:dyDescent="0.25">
      <c r="P135"/>
    </row>
    <row r="136" spans="16:16" x14ac:dyDescent="0.25">
      <c r="P136"/>
    </row>
    <row r="137" spans="16:16" x14ac:dyDescent="0.25">
      <c r="P137"/>
    </row>
    <row r="138" spans="16:16" x14ac:dyDescent="0.25">
      <c r="P138"/>
    </row>
    <row r="139" spans="16:16" x14ac:dyDescent="0.25">
      <c r="P139"/>
    </row>
    <row r="140" spans="16:16" x14ac:dyDescent="0.25">
      <c r="P140"/>
    </row>
    <row r="141" spans="16:16" x14ac:dyDescent="0.25">
      <c r="P141"/>
    </row>
    <row r="142" spans="16:16" x14ac:dyDescent="0.25">
      <c r="P142"/>
    </row>
    <row r="143" spans="16:16" x14ac:dyDescent="0.25">
      <c r="P143"/>
    </row>
    <row r="144" spans="16:16" x14ac:dyDescent="0.25">
      <c r="P144"/>
    </row>
    <row r="145" spans="16:16" x14ac:dyDescent="0.25">
      <c r="P145"/>
    </row>
    <row r="146" spans="16:16" x14ac:dyDescent="0.25">
      <c r="P146"/>
    </row>
    <row r="147" spans="16:16" x14ac:dyDescent="0.25">
      <c r="P147"/>
    </row>
    <row r="148" spans="16:16" x14ac:dyDescent="0.25">
      <c r="P148"/>
    </row>
    <row r="149" spans="16:16" x14ac:dyDescent="0.25">
      <c r="P149"/>
    </row>
    <row r="150" spans="16:16" x14ac:dyDescent="0.25">
      <c r="P150"/>
    </row>
    <row r="151" spans="16:16" x14ac:dyDescent="0.25">
      <c r="P151"/>
    </row>
    <row r="152" spans="16:16" x14ac:dyDescent="0.25">
      <c r="P152"/>
    </row>
    <row r="153" spans="16:16" x14ac:dyDescent="0.25">
      <c r="P153"/>
    </row>
    <row r="154" spans="16:16" x14ac:dyDescent="0.25">
      <c r="P154"/>
    </row>
    <row r="155" spans="16:16" x14ac:dyDescent="0.25">
      <c r="P155"/>
    </row>
    <row r="156" spans="16:16" x14ac:dyDescent="0.25">
      <c r="P156"/>
    </row>
    <row r="157" spans="16:16" x14ac:dyDescent="0.25">
      <c r="P157"/>
    </row>
    <row r="158" spans="16:16" x14ac:dyDescent="0.25">
      <c r="P158"/>
    </row>
    <row r="159" spans="16:16" x14ac:dyDescent="0.25">
      <c r="P159"/>
    </row>
    <row r="160" spans="16:16" x14ac:dyDescent="0.25">
      <c r="P160"/>
    </row>
    <row r="161" spans="16:16" x14ac:dyDescent="0.25">
      <c r="P161"/>
    </row>
    <row r="162" spans="16:16" x14ac:dyDescent="0.25">
      <c r="P162"/>
    </row>
    <row r="163" spans="16:16" x14ac:dyDescent="0.25">
      <c r="P163"/>
    </row>
    <row r="164" spans="16:16" x14ac:dyDescent="0.25">
      <c r="P164"/>
    </row>
    <row r="165" spans="16:16" x14ac:dyDescent="0.25">
      <c r="P165"/>
    </row>
    <row r="166" spans="16:16" x14ac:dyDescent="0.25">
      <c r="P166"/>
    </row>
    <row r="167" spans="16:16" x14ac:dyDescent="0.25">
      <c r="P167"/>
    </row>
    <row r="168" spans="16:16" x14ac:dyDescent="0.25">
      <c r="P168"/>
    </row>
    <row r="169" spans="16:16" x14ac:dyDescent="0.25">
      <c r="P169"/>
    </row>
    <row r="170" spans="16:16" x14ac:dyDescent="0.25">
      <c r="P170"/>
    </row>
    <row r="171" spans="16:16" x14ac:dyDescent="0.25">
      <c r="P171"/>
    </row>
    <row r="172" spans="16:16" x14ac:dyDescent="0.25">
      <c r="P172"/>
    </row>
    <row r="173" spans="16:16" x14ac:dyDescent="0.25">
      <c r="P173"/>
    </row>
    <row r="174" spans="16:16" x14ac:dyDescent="0.25">
      <c r="P174"/>
    </row>
    <row r="175" spans="16:16" x14ac:dyDescent="0.25">
      <c r="P175"/>
    </row>
    <row r="176" spans="16:16" x14ac:dyDescent="0.25">
      <c r="P176"/>
    </row>
    <row r="177" spans="16:16" x14ac:dyDescent="0.25">
      <c r="P177"/>
    </row>
    <row r="178" spans="16:16" x14ac:dyDescent="0.25">
      <c r="P178"/>
    </row>
    <row r="179" spans="16:16" x14ac:dyDescent="0.25">
      <c r="P179"/>
    </row>
    <row r="180" spans="16:16" x14ac:dyDescent="0.25">
      <c r="P180"/>
    </row>
    <row r="181" spans="16:16" x14ac:dyDescent="0.25">
      <c r="P181"/>
    </row>
    <row r="182" spans="16:16" x14ac:dyDescent="0.25">
      <c r="P182"/>
    </row>
    <row r="183" spans="16:16" x14ac:dyDescent="0.25">
      <c r="P183"/>
    </row>
    <row r="184" spans="16:16" x14ac:dyDescent="0.25">
      <c r="P184"/>
    </row>
    <row r="185" spans="16:16" x14ac:dyDescent="0.25">
      <c r="P185"/>
    </row>
    <row r="186" spans="16:16" x14ac:dyDescent="0.25">
      <c r="P186"/>
    </row>
    <row r="187" spans="16:16" x14ac:dyDescent="0.25">
      <c r="P187"/>
    </row>
    <row r="188" spans="16:16" x14ac:dyDescent="0.25">
      <c r="P188"/>
    </row>
    <row r="189" spans="16:16" x14ac:dyDescent="0.25">
      <c r="P189"/>
    </row>
    <row r="190" spans="16:16" x14ac:dyDescent="0.25">
      <c r="P190"/>
    </row>
    <row r="191" spans="16:16" x14ac:dyDescent="0.25">
      <c r="P191"/>
    </row>
    <row r="192" spans="16:16" x14ac:dyDescent="0.25">
      <c r="P192"/>
    </row>
    <row r="193" spans="16:16" x14ac:dyDescent="0.25">
      <c r="P193"/>
    </row>
    <row r="194" spans="16:16" x14ac:dyDescent="0.25">
      <c r="P194"/>
    </row>
    <row r="195" spans="16:16" x14ac:dyDescent="0.25">
      <c r="P195"/>
    </row>
    <row r="196" spans="16:16" x14ac:dyDescent="0.25">
      <c r="P196"/>
    </row>
    <row r="197" spans="16:16" x14ac:dyDescent="0.25">
      <c r="P197"/>
    </row>
    <row r="198" spans="16:16" x14ac:dyDescent="0.25">
      <c r="P198"/>
    </row>
    <row r="199" spans="16:16" x14ac:dyDescent="0.25">
      <c r="P199"/>
    </row>
    <row r="200" spans="16:16" x14ac:dyDescent="0.25">
      <c r="P200"/>
    </row>
    <row r="201" spans="16:16" x14ac:dyDescent="0.25">
      <c r="P201"/>
    </row>
    <row r="202" spans="16:16" x14ac:dyDescent="0.25">
      <c r="P202"/>
    </row>
    <row r="203" spans="16:16" x14ac:dyDescent="0.25">
      <c r="P203"/>
    </row>
    <row r="204" spans="16:16" x14ac:dyDescent="0.25">
      <c r="P204"/>
    </row>
    <row r="205" spans="16:16" x14ac:dyDescent="0.25">
      <c r="P205"/>
    </row>
    <row r="206" spans="16:16" x14ac:dyDescent="0.25">
      <c r="P206"/>
    </row>
    <row r="207" spans="16:16" x14ac:dyDescent="0.25">
      <c r="P207"/>
    </row>
    <row r="208" spans="16:16" x14ac:dyDescent="0.25">
      <c r="P208"/>
    </row>
    <row r="209" spans="16:16" x14ac:dyDescent="0.25">
      <c r="P209"/>
    </row>
    <row r="210" spans="16:16" x14ac:dyDescent="0.25">
      <c r="P210"/>
    </row>
    <row r="211" spans="16:16" x14ac:dyDescent="0.25">
      <c r="P211"/>
    </row>
    <row r="212" spans="16:16" x14ac:dyDescent="0.25">
      <c r="P212"/>
    </row>
    <row r="213" spans="16:16" x14ac:dyDescent="0.25">
      <c r="P213"/>
    </row>
    <row r="214" spans="16:16" x14ac:dyDescent="0.25">
      <c r="P214"/>
    </row>
    <row r="215" spans="16:16" x14ac:dyDescent="0.25">
      <c r="P215"/>
    </row>
    <row r="216" spans="16:16" x14ac:dyDescent="0.25">
      <c r="P216"/>
    </row>
    <row r="217" spans="16:16" x14ac:dyDescent="0.25">
      <c r="P217"/>
    </row>
    <row r="218" spans="16:16" x14ac:dyDescent="0.25">
      <c r="P218"/>
    </row>
    <row r="219" spans="16:16" x14ac:dyDescent="0.25">
      <c r="P219"/>
    </row>
    <row r="220" spans="16:16" x14ac:dyDescent="0.25">
      <c r="P220"/>
    </row>
    <row r="221" spans="16:16" x14ac:dyDescent="0.25">
      <c r="P221"/>
    </row>
    <row r="222" spans="16:16" x14ac:dyDescent="0.25">
      <c r="P222"/>
    </row>
    <row r="223" spans="16:16" x14ac:dyDescent="0.25">
      <c r="P223"/>
    </row>
    <row r="224" spans="16:16" x14ac:dyDescent="0.25">
      <c r="P224"/>
    </row>
    <row r="225" spans="16:16" x14ac:dyDescent="0.25">
      <c r="P225"/>
    </row>
    <row r="226" spans="16:16" x14ac:dyDescent="0.25">
      <c r="P226"/>
    </row>
    <row r="227" spans="16:16" x14ac:dyDescent="0.25">
      <c r="P227"/>
    </row>
    <row r="228" spans="16:16" x14ac:dyDescent="0.25">
      <c r="P228"/>
    </row>
    <row r="229" spans="16:16" x14ac:dyDescent="0.25">
      <c r="P229"/>
    </row>
    <row r="230" spans="16:16" x14ac:dyDescent="0.25">
      <c r="P230"/>
    </row>
    <row r="231" spans="16:16" x14ac:dyDescent="0.25">
      <c r="P231"/>
    </row>
    <row r="232" spans="16:16" x14ac:dyDescent="0.25">
      <c r="P232"/>
    </row>
    <row r="233" spans="16:16" x14ac:dyDescent="0.25">
      <c r="P233"/>
    </row>
    <row r="234" spans="16:16" x14ac:dyDescent="0.25">
      <c r="P234"/>
    </row>
    <row r="235" spans="16:16" x14ac:dyDescent="0.25">
      <c r="P235"/>
    </row>
    <row r="236" spans="16:16" x14ac:dyDescent="0.25">
      <c r="P236"/>
    </row>
    <row r="237" spans="16:16" x14ac:dyDescent="0.25">
      <c r="P237"/>
    </row>
    <row r="238" spans="16:16" x14ac:dyDescent="0.25">
      <c r="P238"/>
    </row>
    <row r="239" spans="16:16" x14ac:dyDescent="0.25">
      <c r="P239"/>
    </row>
    <row r="240" spans="16:16" x14ac:dyDescent="0.25">
      <c r="P240"/>
    </row>
    <row r="241" spans="16:16" x14ac:dyDescent="0.25">
      <c r="P241"/>
    </row>
    <row r="242" spans="16:16" x14ac:dyDescent="0.25">
      <c r="P242"/>
    </row>
    <row r="243" spans="16:16" x14ac:dyDescent="0.25">
      <c r="P243"/>
    </row>
    <row r="244" spans="16:16" x14ac:dyDescent="0.25">
      <c r="P244"/>
    </row>
    <row r="245" spans="16:16" x14ac:dyDescent="0.25">
      <c r="P245"/>
    </row>
    <row r="246" spans="16:16" x14ac:dyDescent="0.25">
      <c r="P246"/>
    </row>
    <row r="247" spans="16:16" x14ac:dyDescent="0.25">
      <c r="P247"/>
    </row>
    <row r="248" spans="16:16" x14ac:dyDescent="0.25">
      <c r="P248"/>
    </row>
    <row r="249" spans="16:16" x14ac:dyDescent="0.25">
      <c r="P249"/>
    </row>
    <row r="250" spans="16:16" x14ac:dyDescent="0.25">
      <c r="P250"/>
    </row>
    <row r="251" spans="16:16" x14ac:dyDescent="0.25">
      <c r="P251"/>
    </row>
    <row r="252" spans="16:16" x14ac:dyDescent="0.25">
      <c r="P252"/>
    </row>
    <row r="253" spans="16:16" x14ac:dyDescent="0.25">
      <c r="P253"/>
    </row>
    <row r="254" spans="16:16" x14ac:dyDescent="0.25">
      <c r="P254"/>
    </row>
    <row r="255" spans="16:16" x14ac:dyDescent="0.25">
      <c r="P255"/>
    </row>
    <row r="256" spans="16:16" x14ac:dyDescent="0.25">
      <c r="P256"/>
    </row>
    <row r="257" spans="16:16" x14ac:dyDescent="0.25">
      <c r="P257"/>
    </row>
    <row r="258" spans="16:16" x14ac:dyDescent="0.25">
      <c r="P258"/>
    </row>
    <row r="259" spans="16:16" x14ac:dyDescent="0.25">
      <c r="P259"/>
    </row>
    <row r="260" spans="16:16" x14ac:dyDescent="0.25">
      <c r="P260"/>
    </row>
    <row r="261" spans="16:16" x14ac:dyDescent="0.25">
      <c r="P261"/>
    </row>
    <row r="262" spans="16:16" x14ac:dyDescent="0.25">
      <c r="P262"/>
    </row>
    <row r="263" spans="16:16" x14ac:dyDescent="0.25">
      <c r="P263"/>
    </row>
    <row r="264" spans="16:16" x14ac:dyDescent="0.25">
      <c r="P264"/>
    </row>
    <row r="265" spans="16:16" x14ac:dyDescent="0.25">
      <c r="P265"/>
    </row>
    <row r="266" spans="16:16" x14ac:dyDescent="0.25">
      <c r="P266"/>
    </row>
    <row r="267" spans="16:16" x14ac:dyDescent="0.25">
      <c r="P267"/>
    </row>
    <row r="268" spans="16:16" x14ac:dyDescent="0.25">
      <c r="P268"/>
    </row>
    <row r="269" spans="16:16" x14ac:dyDescent="0.25">
      <c r="P269"/>
    </row>
    <row r="270" spans="16:16" x14ac:dyDescent="0.25">
      <c r="P270"/>
    </row>
    <row r="271" spans="16:16" x14ac:dyDescent="0.25">
      <c r="P271"/>
    </row>
    <row r="272" spans="16:16" x14ac:dyDescent="0.25">
      <c r="P272"/>
    </row>
    <row r="273" spans="16:16" x14ac:dyDescent="0.25">
      <c r="P273"/>
    </row>
    <row r="274" spans="16:16" x14ac:dyDescent="0.25">
      <c r="P274"/>
    </row>
    <row r="275" spans="16:16" x14ac:dyDescent="0.25">
      <c r="P275"/>
    </row>
    <row r="276" spans="16:16" x14ac:dyDescent="0.25">
      <c r="P276"/>
    </row>
    <row r="277" spans="16:16" x14ac:dyDescent="0.25">
      <c r="P277"/>
    </row>
    <row r="278" spans="16:16" x14ac:dyDescent="0.25">
      <c r="P278"/>
    </row>
    <row r="279" spans="16:16" x14ac:dyDescent="0.25">
      <c r="P279"/>
    </row>
    <row r="280" spans="16:16" x14ac:dyDescent="0.25">
      <c r="P280"/>
    </row>
    <row r="281" spans="16:16" x14ac:dyDescent="0.25">
      <c r="P281"/>
    </row>
    <row r="282" spans="16:16" x14ac:dyDescent="0.25">
      <c r="P282"/>
    </row>
    <row r="283" spans="16:16" x14ac:dyDescent="0.25">
      <c r="P283"/>
    </row>
    <row r="284" spans="16:16" x14ac:dyDescent="0.25">
      <c r="P284"/>
    </row>
    <row r="285" spans="16:16" x14ac:dyDescent="0.25">
      <c r="P285"/>
    </row>
    <row r="286" spans="16:16" x14ac:dyDescent="0.25">
      <c r="P286"/>
    </row>
    <row r="287" spans="16:16" x14ac:dyDescent="0.25">
      <c r="P287"/>
    </row>
    <row r="288" spans="16:16" x14ac:dyDescent="0.25">
      <c r="P288"/>
    </row>
    <row r="289" spans="16:16" x14ac:dyDescent="0.25">
      <c r="P289"/>
    </row>
    <row r="290" spans="16:16" x14ac:dyDescent="0.25">
      <c r="P290"/>
    </row>
    <row r="291" spans="16:16" x14ac:dyDescent="0.25">
      <c r="P291"/>
    </row>
    <row r="292" spans="16:16" x14ac:dyDescent="0.25">
      <c r="P292"/>
    </row>
    <row r="293" spans="16:16" x14ac:dyDescent="0.25">
      <c r="P293"/>
    </row>
    <row r="294" spans="16:16" x14ac:dyDescent="0.25">
      <c r="P294"/>
    </row>
    <row r="295" spans="16:16" x14ac:dyDescent="0.25">
      <c r="P295"/>
    </row>
    <row r="296" spans="16:16" x14ac:dyDescent="0.25">
      <c r="P296"/>
    </row>
    <row r="297" spans="16:16" x14ac:dyDescent="0.25">
      <c r="P297"/>
    </row>
    <row r="298" spans="16:16" x14ac:dyDescent="0.25">
      <c r="P298"/>
    </row>
    <row r="299" spans="16:16" x14ac:dyDescent="0.25">
      <c r="P299"/>
    </row>
    <row r="300" spans="16:16" x14ac:dyDescent="0.25">
      <c r="P300"/>
    </row>
    <row r="301" spans="16:16" x14ac:dyDescent="0.25">
      <c r="P301"/>
    </row>
    <row r="302" spans="16:16" x14ac:dyDescent="0.25">
      <c r="P302"/>
    </row>
    <row r="303" spans="16:16" x14ac:dyDescent="0.25">
      <c r="P303"/>
    </row>
    <row r="304" spans="16:16" x14ac:dyDescent="0.25">
      <c r="P304"/>
    </row>
    <row r="305" spans="16:16" x14ac:dyDescent="0.25">
      <c r="P305"/>
    </row>
    <row r="306" spans="16:16" x14ac:dyDescent="0.25">
      <c r="P306"/>
    </row>
    <row r="307" spans="16:16" x14ac:dyDescent="0.25">
      <c r="P307"/>
    </row>
    <row r="308" spans="16:16" x14ac:dyDescent="0.25">
      <c r="P308"/>
    </row>
    <row r="309" spans="16:16" x14ac:dyDescent="0.25">
      <c r="P309"/>
    </row>
    <row r="310" spans="16:16" x14ac:dyDescent="0.25">
      <c r="P310"/>
    </row>
    <row r="311" spans="16:16" x14ac:dyDescent="0.25">
      <c r="P311"/>
    </row>
    <row r="312" spans="16:16" x14ac:dyDescent="0.25">
      <c r="P312"/>
    </row>
    <row r="313" spans="16:16" x14ac:dyDescent="0.25">
      <c r="P313"/>
    </row>
    <row r="314" spans="16:16" x14ac:dyDescent="0.25">
      <c r="P314"/>
    </row>
    <row r="315" spans="16:16" x14ac:dyDescent="0.25">
      <c r="P315"/>
    </row>
    <row r="316" spans="16:16" x14ac:dyDescent="0.25">
      <c r="P316"/>
    </row>
    <row r="317" spans="16:16" x14ac:dyDescent="0.25">
      <c r="P317"/>
    </row>
    <row r="318" spans="16:16" x14ac:dyDescent="0.25">
      <c r="P318"/>
    </row>
    <row r="319" spans="16:16" x14ac:dyDescent="0.25">
      <c r="P319"/>
    </row>
    <row r="320" spans="16:16" x14ac:dyDescent="0.25">
      <c r="P320"/>
    </row>
    <row r="321" spans="16:16" x14ac:dyDescent="0.25">
      <c r="P321"/>
    </row>
    <row r="322" spans="16:16" x14ac:dyDescent="0.25">
      <c r="P322"/>
    </row>
    <row r="323" spans="16:16" x14ac:dyDescent="0.25">
      <c r="P323"/>
    </row>
    <row r="324" spans="16:16" x14ac:dyDescent="0.25">
      <c r="P324"/>
    </row>
    <row r="325" spans="16:16" x14ac:dyDescent="0.25">
      <c r="P325"/>
    </row>
    <row r="326" spans="16:16" x14ac:dyDescent="0.25">
      <c r="P326"/>
    </row>
    <row r="327" spans="16:16" x14ac:dyDescent="0.25">
      <c r="P327"/>
    </row>
    <row r="328" spans="16:16" x14ac:dyDescent="0.25">
      <c r="P328"/>
    </row>
    <row r="329" spans="16:16" x14ac:dyDescent="0.25">
      <c r="P329"/>
    </row>
    <row r="330" spans="16:16" x14ac:dyDescent="0.25">
      <c r="P330"/>
    </row>
    <row r="331" spans="16:16" x14ac:dyDescent="0.25">
      <c r="P331"/>
    </row>
    <row r="332" spans="16:16" x14ac:dyDescent="0.25">
      <c r="P332"/>
    </row>
    <row r="333" spans="16:16" x14ac:dyDescent="0.25">
      <c r="P333"/>
    </row>
    <row r="334" spans="16:16" x14ac:dyDescent="0.25">
      <c r="P334"/>
    </row>
    <row r="335" spans="16:16" x14ac:dyDescent="0.25">
      <c r="P335"/>
    </row>
    <row r="336" spans="16:16" x14ac:dyDescent="0.25">
      <c r="P336"/>
    </row>
    <row r="337" spans="16:16" x14ac:dyDescent="0.25">
      <c r="P337"/>
    </row>
    <row r="338" spans="16:16" x14ac:dyDescent="0.25">
      <c r="P338"/>
    </row>
    <row r="339" spans="16:16" x14ac:dyDescent="0.25">
      <c r="P339"/>
    </row>
    <row r="340" spans="16:16" x14ac:dyDescent="0.25">
      <c r="P340"/>
    </row>
    <row r="341" spans="16:16" x14ac:dyDescent="0.25">
      <c r="P341"/>
    </row>
    <row r="342" spans="16:16" x14ac:dyDescent="0.25">
      <c r="P342"/>
    </row>
    <row r="343" spans="16:16" x14ac:dyDescent="0.25">
      <c r="P343"/>
    </row>
    <row r="344" spans="16:16" x14ac:dyDescent="0.25">
      <c r="P344"/>
    </row>
    <row r="345" spans="16:16" x14ac:dyDescent="0.25">
      <c r="P345"/>
    </row>
    <row r="346" spans="16:16" x14ac:dyDescent="0.25">
      <c r="P346"/>
    </row>
    <row r="347" spans="16:16" x14ac:dyDescent="0.25">
      <c r="P347"/>
    </row>
    <row r="348" spans="16:16" x14ac:dyDescent="0.25">
      <c r="P348"/>
    </row>
    <row r="349" spans="16:16" x14ac:dyDescent="0.25">
      <c r="P349"/>
    </row>
    <row r="350" spans="16:16" x14ac:dyDescent="0.25">
      <c r="P350"/>
    </row>
    <row r="351" spans="16:16" x14ac:dyDescent="0.25">
      <c r="P351"/>
    </row>
    <row r="352" spans="16:16" x14ac:dyDescent="0.25">
      <c r="P352"/>
    </row>
    <row r="353" spans="16:16" x14ac:dyDescent="0.25">
      <c r="P353"/>
    </row>
    <row r="354" spans="16:16" x14ac:dyDescent="0.25">
      <c r="P354"/>
    </row>
    <row r="355" spans="16:16" x14ac:dyDescent="0.25">
      <c r="P355"/>
    </row>
    <row r="356" spans="16:16" x14ac:dyDescent="0.25">
      <c r="P356"/>
    </row>
    <row r="357" spans="16:16" x14ac:dyDescent="0.25">
      <c r="P357"/>
    </row>
    <row r="358" spans="16:16" x14ac:dyDescent="0.25">
      <c r="P358"/>
    </row>
    <row r="359" spans="16:16" x14ac:dyDescent="0.25">
      <c r="P359"/>
    </row>
    <row r="360" spans="16:16" x14ac:dyDescent="0.25">
      <c r="P360"/>
    </row>
    <row r="361" spans="16:16" x14ac:dyDescent="0.25">
      <c r="P361"/>
    </row>
    <row r="362" spans="16:16" x14ac:dyDescent="0.25">
      <c r="P362"/>
    </row>
    <row r="363" spans="16:16" x14ac:dyDescent="0.25">
      <c r="P363"/>
    </row>
    <row r="364" spans="16:16" x14ac:dyDescent="0.25">
      <c r="P364"/>
    </row>
    <row r="365" spans="16:16" x14ac:dyDescent="0.25">
      <c r="P365"/>
    </row>
    <row r="366" spans="16:16" x14ac:dyDescent="0.25">
      <c r="P366"/>
    </row>
    <row r="367" spans="16:16" x14ac:dyDescent="0.25">
      <c r="P367"/>
    </row>
    <row r="368" spans="16:16" x14ac:dyDescent="0.25">
      <c r="P368"/>
    </row>
    <row r="369" spans="16:16" x14ac:dyDescent="0.25">
      <c r="P369"/>
    </row>
    <row r="370" spans="16:16" x14ac:dyDescent="0.25">
      <c r="P370"/>
    </row>
    <row r="371" spans="16:16" x14ac:dyDescent="0.25">
      <c r="P371"/>
    </row>
    <row r="372" spans="16:16" x14ac:dyDescent="0.25">
      <c r="P372"/>
    </row>
    <row r="373" spans="16:16" x14ac:dyDescent="0.25">
      <c r="P373"/>
    </row>
    <row r="374" spans="16:16" x14ac:dyDescent="0.25">
      <c r="P374"/>
    </row>
    <row r="375" spans="16:16" x14ac:dyDescent="0.25">
      <c r="P375"/>
    </row>
    <row r="376" spans="16:16" x14ac:dyDescent="0.25">
      <c r="P376"/>
    </row>
    <row r="377" spans="16:16" x14ac:dyDescent="0.25">
      <c r="P377"/>
    </row>
    <row r="378" spans="16:16" x14ac:dyDescent="0.25">
      <c r="P378"/>
    </row>
    <row r="379" spans="16:16" x14ac:dyDescent="0.25">
      <c r="P379"/>
    </row>
    <row r="380" spans="16:16" x14ac:dyDescent="0.25">
      <c r="P380"/>
    </row>
    <row r="381" spans="16:16" x14ac:dyDescent="0.25">
      <c r="P381"/>
    </row>
    <row r="382" spans="16:16" x14ac:dyDescent="0.25">
      <c r="P382"/>
    </row>
    <row r="383" spans="16:16" x14ac:dyDescent="0.25">
      <c r="P383"/>
    </row>
    <row r="384" spans="16:16" x14ac:dyDescent="0.25">
      <c r="P384"/>
    </row>
    <row r="385" spans="16:16" x14ac:dyDescent="0.25">
      <c r="P385"/>
    </row>
    <row r="386" spans="16:16" x14ac:dyDescent="0.25">
      <c r="P386"/>
    </row>
    <row r="387" spans="16:16" x14ac:dyDescent="0.25">
      <c r="P387"/>
    </row>
    <row r="388" spans="16:16" x14ac:dyDescent="0.25">
      <c r="P388"/>
    </row>
    <row r="389" spans="16:16" x14ac:dyDescent="0.25">
      <c r="P389"/>
    </row>
    <row r="390" spans="16:16" x14ac:dyDescent="0.25">
      <c r="P390"/>
    </row>
    <row r="391" spans="16:16" x14ac:dyDescent="0.25">
      <c r="P391"/>
    </row>
    <row r="392" spans="16:16" x14ac:dyDescent="0.25">
      <c r="P392"/>
    </row>
    <row r="393" spans="16:16" x14ac:dyDescent="0.25">
      <c r="P393"/>
    </row>
    <row r="394" spans="16:16" x14ac:dyDescent="0.25">
      <c r="P394"/>
    </row>
    <row r="395" spans="16:16" x14ac:dyDescent="0.25">
      <c r="P395"/>
    </row>
    <row r="396" spans="16:16" x14ac:dyDescent="0.25">
      <c r="P396"/>
    </row>
    <row r="397" spans="16:16" x14ac:dyDescent="0.25">
      <c r="P397"/>
    </row>
    <row r="398" spans="16:16" x14ac:dyDescent="0.25">
      <c r="P398"/>
    </row>
    <row r="399" spans="16:16" x14ac:dyDescent="0.25">
      <c r="P399"/>
    </row>
    <row r="400" spans="16:16" x14ac:dyDescent="0.25">
      <c r="P400"/>
    </row>
    <row r="401" spans="16:16" x14ac:dyDescent="0.25">
      <c r="P401"/>
    </row>
    <row r="402" spans="16:16" x14ac:dyDescent="0.25">
      <c r="P402"/>
    </row>
    <row r="403" spans="16:16" x14ac:dyDescent="0.25">
      <c r="P403"/>
    </row>
    <row r="404" spans="16:16" x14ac:dyDescent="0.25">
      <c r="P404"/>
    </row>
    <row r="405" spans="16:16" x14ac:dyDescent="0.25">
      <c r="P405"/>
    </row>
    <row r="406" spans="16:16" x14ac:dyDescent="0.25">
      <c r="P406"/>
    </row>
    <row r="407" spans="16:16" x14ac:dyDescent="0.25">
      <c r="P407"/>
    </row>
    <row r="408" spans="16:16" x14ac:dyDescent="0.25">
      <c r="P408"/>
    </row>
    <row r="409" spans="16:16" x14ac:dyDescent="0.25">
      <c r="P409"/>
    </row>
    <row r="410" spans="16:16" x14ac:dyDescent="0.25">
      <c r="P410"/>
    </row>
    <row r="411" spans="16:16" x14ac:dyDescent="0.25">
      <c r="P411"/>
    </row>
    <row r="412" spans="16:16" x14ac:dyDescent="0.25">
      <c r="P412"/>
    </row>
    <row r="413" spans="16:16" x14ac:dyDescent="0.25">
      <c r="P413"/>
    </row>
    <row r="414" spans="16:16" x14ac:dyDescent="0.25">
      <c r="P414"/>
    </row>
    <row r="415" spans="16:16" x14ac:dyDescent="0.25">
      <c r="P415"/>
    </row>
    <row r="416" spans="16:16" x14ac:dyDescent="0.25">
      <c r="P416"/>
    </row>
    <row r="417" spans="16:16" x14ac:dyDescent="0.25">
      <c r="P417"/>
    </row>
    <row r="418" spans="16:16" x14ac:dyDescent="0.25">
      <c r="P418"/>
    </row>
    <row r="419" spans="16:16" x14ac:dyDescent="0.25">
      <c r="P419"/>
    </row>
    <row r="420" spans="16:16" x14ac:dyDescent="0.25">
      <c r="P420"/>
    </row>
    <row r="421" spans="16:16" x14ac:dyDescent="0.25">
      <c r="P421"/>
    </row>
    <row r="422" spans="16:16" x14ac:dyDescent="0.25">
      <c r="P422"/>
    </row>
    <row r="423" spans="16:16" x14ac:dyDescent="0.25">
      <c r="P423"/>
    </row>
    <row r="424" spans="16:16" x14ac:dyDescent="0.25">
      <c r="P424"/>
    </row>
    <row r="425" spans="16:16" x14ac:dyDescent="0.25">
      <c r="P425"/>
    </row>
    <row r="426" spans="16:16" x14ac:dyDescent="0.25">
      <c r="P426"/>
    </row>
    <row r="427" spans="16:16" x14ac:dyDescent="0.25">
      <c r="P427"/>
    </row>
    <row r="428" spans="16:16" x14ac:dyDescent="0.25">
      <c r="P428"/>
    </row>
    <row r="429" spans="16:16" x14ac:dyDescent="0.25">
      <c r="P429"/>
    </row>
    <row r="430" spans="16:16" x14ac:dyDescent="0.25">
      <c r="P430"/>
    </row>
    <row r="431" spans="16:16" x14ac:dyDescent="0.25">
      <c r="P431"/>
    </row>
    <row r="432" spans="16:16" x14ac:dyDescent="0.25">
      <c r="P432"/>
    </row>
    <row r="433" spans="16:16" x14ac:dyDescent="0.25">
      <c r="P433"/>
    </row>
    <row r="434" spans="16:16" x14ac:dyDescent="0.25">
      <c r="P434"/>
    </row>
    <row r="435" spans="16:16" x14ac:dyDescent="0.25">
      <c r="P435"/>
    </row>
    <row r="436" spans="16:16" x14ac:dyDescent="0.25">
      <c r="P436"/>
    </row>
    <row r="437" spans="16:16" x14ac:dyDescent="0.25">
      <c r="P437"/>
    </row>
    <row r="438" spans="16:16" x14ac:dyDescent="0.25">
      <c r="P438"/>
    </row>
    <row r="439" spans="16:16" x14ac:dyDescent="0.25">
      <c r="P439"/>
    </row>
    <row r="440" spans="16:16" x14ac:dyDescent="0.25">
      <c r="P440"/>
    </row>
    <row r="441" spans="16:16" x14ac:dyDescent="0.25">
      <c r="P441"/>
    </row>
    <row r="442" spans="16:16" x14ac:dyDescent="0.25">
      <c r="P442"/>
    </row>
    <row r="443" spans="16:16" x14ac:dyDescent="0.25">
      <c r="P443"/>
    </row>
    <row r="444" spans="16:16" x14ac:dyDescent="0.25">
      <c r="P444"/>
    </row>
    <row r="445" spans="16:16" x14ac:dyDescent="0.25">
      <c r="P445"/>
    </row>
    <row r="446" spans="16:16" x14ac:dyDescent="0.25">
      <c r="P446"/>
    </row>
    <row r="447" spans="16:16" x14ac:dyDescent="0.25">
      <c r="P447"/>
    </row>
    <row r="448" spans="16:16" x14ac:dyDescent="0.25">
      <c r="P448"/>
    </row>
    <row r="449" spans="16:16" x14ac:dyDescent="0.25">
      <c r="P449"/>
    </row>
    <row r="450" spans="16:16" x14ac:dyDescent="0.25">
      <c r="P450"/>
    </row>
    <row r="451" spans="16:16" x14ac:dyDescent="0.25">
      <c r="P451"/>
    </row>
    <row r="452" spans="16:16" x14ac:dyDescent="0.25">
      <c r="P452"/>
    </row>
    <row r="453" spans="16:16" x14ac:dyDescent="0.25">
      <c r="P453"/>
    </row>
    <row r="454" spans="16:16" x14ac:dyDescent="0.25">
      <c r="P454"/>
    </row>
    <row r="455" spans="16:16" x14ac:dyDescent="0.25">
      <c r="P455"/>
    </row>
    <row r="456" spans="16:16" x14ac:dyDescent="0.25">
      <c r="P456"/>
    </row>
    <row r="457" spans="16:16" x14ac:dyDescent="0.25">
      <c r="P457"/>
    </row>
    <row r="458" spans="16:16" x14ac:dyDescent="0.25">
      <c r="P458"/>
    </row>
    <row r="459" spans="16:16" x14ac:dyDescent="0.25">
      <c r="P459"/>
    </row>
    <row r="460" spans="16:16" x14ac:dyDescent="0.25">
      <c r="P460"/>
    </row>
    <row r="461" spans="16:16" x14ac:dyDescent="0.25">
      <c r="P461"/>
    </row>
    <row r="462" spans="16:16" x14ac:dyDescent="0.25">
      <c r="P462"/>
    </row>
    <row r="463" spans="16:16" x14ac:dyDescent="0.25">
      <c r="P463"/>
    </row>
    <row r="464" spans="16:16" x14ac:dyDescent="0.25">
      <c r="P464"/>
    </row>
    <row r="465" spans="16:16" x14ac:dyDescent="0.25">
      <c r="P465"/>
    </row>
    <row r="466" spans="16:16" x14ac:dyDescent="0.25">
      <c r="P466"/>
    </row>
    <row r="467" spans="16:16" x14ac:dyDescent="0.25">
      <c r="P467"/>
    </row>
    <row r="468" spans="16:16" x14ac:dyDescent="0.25">
      <c r="P468"/>
    </row>
    <row r="469" spans="16:16" x14ac:dyDescent="0.25">
      <c r="P469"/>
    </row>
    <row r="470" spans="16:16" x14ac:dyDescent="0.25">
      <c r="P470"/>
    </row>
    <row r="471" spans="16:16" x14ac:dyDescent="0.25">
      <c r="P471"/>
    </row>
    <row r="472" spans="16:16" x14ac:dyDescent="0.25">
      <c r="P472"/>
    </row>
    <row r="473" spans="16:16" x14ac:dyDescent="0.25">
      <c r="P473"/>
    </row>
    <row r="474" spans="16:16" x14ac:dyDescent="0.25">
      <c r="P474"/>
    </row>
    <row r="475" spans="16:16" x14ac:dyDescent="0.25">
      <c r="P475"/>
    </row>
    <row r="476" spans="16:16" x14ac:dyDescent="0.25">
      <c r="P476"/>
    </row>
    <row r="477" spans="16:16" x14ac:dyDescent="0.25">
      <c r="P477"/>
    </row>
    <row r="478" spans="16:16" x14ac:dyDescent="0.25">
      <c r="P478"/>
    </row>
    <row r="479" spans="16:16" x14ac:dyDescent="0.25">
      <c r="P479"/>
    </row>
    <row r="480" spans="16:16" x14ac:dyDescent="0.25">
      <c r="P480"/>
    </row>
    <row r="481" spans="16:16" x14ac:dyDescent="0.25">
      <c r="P481"/>
    </row>
    <row r="482" spans="16:16" x14ac:dyDescent="0.25">
      <c r="P482"/>
    </row>
    <row r="483" spans="16:16" x14ac:dyDescent="0.25">
      <c r="P483"/>
    </row>
    <row r="484" spans="16:16" x14ac:dyDescent="0.25">
      <c r="P484"/>
    </row>
    <row r="485" spans="16:16" x14ac:dyDescent="0.25">
      <c r="P485"/>
    </row>
    <row r="486" spans="16:16" x14ac:dyDescent="0.25">
      <c r="P486"/>
    </row>
    <row r="487" spans="16:16" x14ac:dyDescent="0.25">
      <c r="P487"/>
    </row>
    <row r="488" spans="16:16" x14ac:dyDescent="0.25">
      <c r="P488"/>
    </row>
    <row r="489" spans="16:16" x14ac:dyDescent="0.25">
      <c r="P489"/>
    </row>
    <row r="490" spans="16:16" x14ac:dyDescent="0.25">
      <c r="P490"/>
    </row>
    <row r="491" spans="16:16" x14ac:dyDescent="0.25">
      <c r="P491"/>
    </row>
    <row r="492" spans="16:16" x14ac:dyDescent="0.25">
      <c r="P492"/>
    </row>
    <row r="493" spans="16:16" x14ac:dyDescent="0.25">
      <c r="P493"/>
    </row>
    <row r="494" spans="16:16" x14ac:dyDescent="0.25">
      <c r="P494"/>
    </row>
    <row r="495" spans="16:16" x14ac:dyDescent="0.25">
      <c r="P495"/>
    </row>
    <row r="496" spans="16:16" x14ac:dyDescent="0.25">
      <c r="P496"/>
    </row>
    <row r="497" spans="16:16" x14ac:dyDescent="0.25">
      <c r="P497"/>
    </row>
    <row r="498" spans="16:16" x14ac:dyDescent="0.25">
      <c r="P498"/>
    </row>
    <row r="499" spans="16:16" x14ac:dyDescent="0.25">
      <c r="P499"/>
    </row>
    <row r="500" spans="16:16" x14ac:dyDescent="0.25">
      <c r="P500"/>
    </row>
    <row r="501" spans="16:16" x14ac:dyDescent="0.25">
      <c r="P501"/>
    </row>
    <row r="502" spans="16:16" x14ac:dyDescent="0.25">
      <c r="P502"/>
    </row>
    <row r="503" spans="16:16" x14ac:dyDescent="0.25">
      <c r="P503"/>
    </row>
    <row r="504" spans="16:16" x14ac:dyDescent="0.25">
      <c r="P504"/>
    </row>
    <row r="505" spans="16:16" x14ac:dyDescent="0.25">
      <c r="P505"/>
    </row>
    <row r="506" spans="16:16" x14ac:dyDescent="0.25">
      <c r="P506"/>
    </row>
    <row r="507" spans="16:16" x14ac:dyDescent="0.25">
      <c r="P507"/>
    </row>
    <row r="508" spans="16:16" x14ac:dyDescent="0.25">
      <c r="P508"/>
    </row>
    <row r="509" spans="16:16" x14ac:dyDescent="0.25">
      <c r="P509"/>
    </row>
    <row r="510" spans="16:16" x14ac:dyDescent="0.25">
      <c r="P510"/>
    </row>
    <row r="511" spans="16:16" x14ac:dyDescent="0.25">
      <c r="P511"/>
    </row>
    <row r="512" spans="16:16" x14ac:dyDescent="0.25">
      <c r="P512"/>
    </row>
    <row r="513" spans="16:16" x14ac:dyDescent="0.25">
      <c r="P513"/>
    </row>
    <row r="514" spans="16:16" x14ac:dyDescent="0.25">
      <c r="P514"/>
    </row>
    <row r="515" spans="16:16" x14ac:dyDescent="0.25">
      <c r="P515"/>
    </row>
    <row r="516" spans="16:16" x14ac:dyDescent="0.25">
      <c r="P516"/>
    </row>
    <row r="517" spans="16:16" x14ac:dyDescent="0.25">
      <c r="P517"/>
    </row>
    <row r="518" spans="16:16" x14ac:dyDescent="0.25">
      <c r="P518"/>
    </row>
    <row r="519" spans="16:16" x14ac:dyDescent="0.25">
      <c r="P519"/>
    </row>
    <row r="520" spans="16:16" x14ac:dyDescent="0.25">
      <c r="P520"/>
    </row>
    <row r="521" spans="16:16" x14ac:dyDescent="0.25">
      <c r="P521"/>
    </row>
    <row r="522" spans="16:16" x14ac:dyDescent="0.25">
      <c r="P522"/>
    </row>
    <row r="523" spans="16:16" x14ac:dyDescent="0.25">
      <c r="P523"/>
    </row>
    <row r="524" spans="16:16" x14ac:dyDescent="0.25">
      <c r="P524"/>
    </row>
    <row r="525" spans="16:16" x14ac:dyDescent="0.25">
      <c r="P525"/>
    </row>
    <row r="526" spans="16:16" x14ac:dyDescent="0.25">
      <c r="P526"/>
    </row>
    <row r="527" spans="16:16" x14ac:dyDescent="0.25">
      <c r="P527"/>
    </row>
    <row r="528" spans="16:16" x14ac:dyDescent="0.25">
      <c r="P528"/>
    </row>
    <row r="529" spans="16:16" x14ac:dyDescent="0.25">
      <c r="P529"/>
    </row>
    <row r="530" spans="16:16" x14ac:dyDescent="0.25">
      <c r="P530"/>
    </row>
    <row r="531" spans="16:16" x14ac:dyDescent="0.25">
      <c r="P531"/>
    </row>
    <row r="532" spans="16:16" x14ac:dyDescent="0.25">
      <c r="P532"/>
    </row>
    <row r="533" spans="16:16" x14ac:dyDescent="0.25">
      <c r="P533"/>
    </row>
    <row r="534" spans="16:16" x14ac:dyDescent="0.25">
      <c r="P534"/>
    </row>
    <row r="535" spans="16:16" x14ac:dyDescent="0.25">
      <c r="P535"/>
    </row>
    <row r="536" spans="16:16" x14ac:dyDescent="0.25">
      <c r="P536"/>
    </row>
    <row r="537" spans="16:16" x14ac:dyDescent="0.25">
      <c r="P537"/>
    </row>
    <row r="538" spans="16:16" x14ac:dyDescent="0.25">
      <c r="P538"/>
    </row>
    <row r="539" spans="16:16" x14ac:dyDescent="0.25">
      <c r="P539"/>
    </row>
    <row r="540" spans="16:16" x14ac:dyDescent="0.25">
      <c r="P540"/>
    </row>
    <row r="541" spans="16:16" x14ac:dyDescent="0.25">
      <c r="P541"/>
    </row>
    <row r="542" spans="16:16" x14ac:dyDescent="0.25">
      <c r="P542"/>
    </row>
    <row r="543" spans="16:16" x14ac:dyDescent="0.25">
      <c r="P543"/>
    </row>
    <row r="544" spans="16:16" x14ac:dyDescent="0.25">
      <c r="P544"/>
    </row>
    <row r="545" spans="16:16" x14ac:dyDescent="0.25">
      <c r="P545"/>
    </row>
    <row r="546" spans="16:16" x14ac:dyDescent="0.25">
      <c r="P546"/>
    </row>
    <row r="547" spans="16:16" x14ac:dyDescent="0.25">
      <c r="P547"/>
    </row>
    <row r="548" spans="16:16" x14ac:dyDescent="0.25">
      <c r="P548"/>
    </row>
    <row r="549" spans="16:16" x14ac:dyDescent="0.25">
      <c r="P549"/>
    </row>
    <row r="550" spans="16:16" x14ac:dyDescent="0.25">
      <c r="P550"/>
    </row>
    <row r="551" spans="16:16" x14ac:dyDescent="0.25">
      <c r="P551"/>
    </row>
    <row r="552" spans="16:16" x14ac:dyDescent="0.25">
      <c r="P552"/>
    </row>
    <row r="553" spans="16:16" x14ac:dyDescent="0.25">
      <c r="P553"/>
    </row>
    <row r="554" spans="16:16" x14ac:dyDescent="0.25">
      <c r="P554"/>
    </row>
    <row r="555" spans="16:16" x14ac:dyDescent="0.25">
      <c r="P555"/>
    </row>
    <row r="556" spans="16:16" x14ac:dyDescent="0.25">
      <c r="P556"/>
    </row>
    <row r="557" spans="16:16" x14ac:dyDescent="0.25">
      <c r="P557"/>
    </row>
    <row r="558" spans="16:16" x14ac:dyDescent="0.25">
      <c r="P558"/>
    </row>
    <row r="559" spans="16:16" x14ac:dyDescent="0.25">
      <c r="P559"/>
    </row>
    <row r="560" spans="16:16" x14ac:dyDescent="0.25">
      <c r="P560"/>
    </row>
    <row r="561" spans="16:16" x14ac:dyDescent="0.25">
      <c r="P561"/>
    </row>
    <row r="562" spans="16:16" x14ac:dyDescent="0.25">
      <c r="P562"/>
    </row>
    <row r="563" spans="16:16" x14ac:dyDescent="0.25">
      <c r="P563"/>
    </row>
    <row r="564" spans="16:16" x14ac:dyDescent="0.25">
      <c r="P564"/>
    </row>
    <row r="565" spans="16:16" x14ac:dyDescent="0.25">
      <c r="P565"/>
    </row>
    <row r="566" spans="16:16" x14ac:dyDescent="0.25">
      <c r="P566"/>
    </row>
    <row r="567" spans="16:16" x14ac:dyDescent="0.25">
      <c r="P567"/>
    </row>
    <row r="568" spans="16:16" x14ac:dyDescent="0.25">
      <c r="P568"/>
    </row>
    <row r="569" spans="16:16" x14ac:dyDescent="0.25">
      <c r="P569"/>
    </row>
    <row r="570" spans="16:16" x14ac:dyDescent="0.25">
      <c r="P570"/>
    </row>
    <row r="571" spans="16:16" x14ac:dyDescent="0.25">
      <c r="P571"/>
    </row>
    <row r="572" spans="16:16" x14ac:dyDescent="0.25">
      <c r="P572"/>
    </row>
    <row r="573" spans="16:16" x14ac:dyDescent="0.25">
      <c r="P573"/>
    </row>
    <row r="574" spans="16:16" x14ac:dyDescent="0.25">
      <c r="P574"/>
    </row>
    <row r="575" spans="16:16" x14ac:dyDescent="0.25">
      <c r="P575"/>
    </row>
    <row r="576" spans="16:16" x14ac:dyDescent="0.25">
      <c r="P576"/>
    </row>
    <row r="577" spans="16:16" x14ac:dyDescent="0.25">
      <c r="P577"/>
    </row>
    <row r="578" spans="16:16" x14ac:dyDescent="0.25">
      <c r="P578"/>
    </row>
    <row r="579" spans="16:16" x14ac:dyDescent="0.25">
      <c r="P579"/>
    </row>
    <row r="580" spans="16:16" x14ac:dyDescent="0.25">
      <c r="P580"/>
    </row>
    <row r="581" spans="16:16" x14ac:dyDescent="0.25">
      <c r="P581"/>
    </row>
    <row r="582" spans="16:16" x14ac:dyDescent="0.25">
      <c r="P582"/>
    </row>
    <row r="583" spans="16:16" x14ac:dyDescent="0.25">
      <c r="P583"/>
    </row>
    <row r="584" spans="16:16" x14ac:dyDescent="0.25">
      <c r="P584"/>
    </row>
    <row r="585" spans="16:16" x14ac:dyDescent="0.25">
      <c r="P585"/>
    </row>
    <row r="586" spans="16:16" x14ac:dyDescent="0.25">
      <c r="P586"/>
    </row>
    <row r="587" spans="16:16" x14ac:dyDescent="0.25">
      <c r="P587"/>
    </row>
    <row r="588" spans="16:16" x14ac:dyDescent="0.25">
      <c r="P588"/>
    </row>
    <row r="589" spans="16:16" x14ac:dyDescent="0.25">
      <c r="P589"/>
    </row>
    <row r="590" spans="16:16" x14ac:dyDescent="0.25">
      <c r="P590"/>
    </row>
    <row r="591" spans="16:16" x14ac:dyDescent="0.25">
      <c r="P591"/>
    </row>
    <row r="592" spans="16:16" x14ac:dyDescent="0.25">
      <c r="P592"/>
    </row>
    <row r="593" spans="16:16" x14ac:dyDescent="0.25">
      <c r="P593"/>
    </row>
    <row r="594" spans="16:16" x14ac:dyDescent="0.25">
      <c r="P594"/>
    </row>
    <row r="595" spans="16:16" x14ac:dyDescent="0.25">
      <c r="P595"/>
    </row>
    <row r="596" spans="16:16" x14ac:dyDescent="0.25">
      <c r="P596"/>
    </row>
    <row r="597" spans="16:16" x14ac:dyDescent="0.25">
      <c r="P597"/>
    </row>
    <row r="598" spans="16:16" x14ac:dyDescent="0.25">
      <c r="P598"/>
    </row>
    <row r="599" spans="16:16" x14ac:dyDescent="0.25">
      <c r="P599"/>
    </row>
    <row r="600" spans="16:16" x14ac:dyDescent="0.25">
      <c r="P600"/>
    </row>
    <row r="601" spans="16:16" x14ac:dyDescent="0.25">
      <c r="P601"/>
    </row>
    <row r="602" spans="16:16" x14ac:dyDescent="0.25">
      <c r="P602"/>
    </row>
    <row r="603" spans="16:16" x14ac:dyDescent="0.25">
      <c r="P603"/>
    </row>
    <row r="604" spans="16:16" x14ac:dyDescent="0.25">
      <c r="P604"/>
    </row>
    <row r="605" spans="16:16" x14ac:dyDescent="0.25">
      <c r="P605"/>
    </row>
    <row r="606" spans="16:16" x14ac:dyDescent="0.25">
      <c r="P606"/>
    </row>
    <row r="607" spans="16:16" x14ac:dyDescent="0.25">
      <c r="P607"/>
    </row>
    <row r="608" spans="16:16" x14ac:dyDescent="0.25">
      <c r="P608"/>
    </row>
    <row r="609" spans="16:16" x14ac:dyDescent="0.25">
      <c r="P609"/>
    </row>
    <row r="610" spans="16:16" x14ac:dyDescent="0.25">
      <c r="P610"/>
    </row>
    <row r="611" spans="16:16" x14ac:dyDescent="0.25">
      <c r="P611"/>
    </row>
    <row r="612" spans="16:16" x14ac:dyDescent="0.25">
      <c r="P612"/>
    </row>
    <row r="613" spans="16:16" x14ac:dyDescent="0.25">
      <c r="P613"/>
    </row>
    <row r="614" spans="16:16" x14ac:dyDescent="0.25">
      <c r="P614"/>
    </row>
    <row r="615" spans="16:16" x14ac:dyDescent="0.25">
      <c r="P615"/>
    </row>
    <row r="616" spans="16:16" x14ac:dyDescent="0.25">
      <c r="P616"/>
    </row>
    <row r="617" spans="16:16" x14ac:dyDescent="0.25">
      <c r="P617"/>
    </row>
    <row r="618" spans="16:16" x14ac:dyDescent="0.25">
      <c r="P618"/>
    </row>
    <row r="619" spans="16:16" x14ac:dyDescent="0.25">
      <c r="P619"/>
    </row>
    <row r="620" spans="16:16" x14ac:dyDescent="0.25">
      <c r="P620"/>
    </row>
    <row r="621" spans="16:16" x14ac:dyDescent="0.25">
      <c r="P621"/>
    </row>
    <row r="622" spans="16:16" x14ac:dyDescent="0.25">
      <c r="P622"/>
    </row>
    <row r="623" spans="16:16" x14ac:dyDescent="0.25">
      <c r="P623"/>
    </row>
    <row r="624" spans="16:16" x14ac:dyDescent="0.25">
      <c r="P624"/>
    </row>
    <row r="625" spans="16:16" x14ac:dyDescent="0.25">
      <c r="P625"/>
    </row>
    <row r="626" spans="16:16" x14ac:dyDescent="0.25">
      <c r="P626"/>
    </row>
    <row r="627" spans="16:16" x14ac:dyDescent="0.25">
      <c r="P627"/>
    </row>
    <row r="628" spans="16:16" x14ac:dyDescent="0.25">
      <c r="P628"/>
    </row>
    <row r="629" spans="16:16" x14ac:dyDescent="0.25">
      <c r="P629"/>
    </row>
    <row r="630" spans="16:16" x14ac:dyDescent="0.25">
      <c r="P630"/>
    </row>
    <row r="631" spans="16:16" x14ac:dyDescent="0.25">
      <c r="P631"/>
    </row>
    <row r="632" spans="16:16" x14ac:dyDescent="0.25">
      <c r="P632"/>
    </row>
    <row r="633" spans="16:16" x14ac:dyDescent="0.25">
      <c r="P633"/>
    </row>
    <row r="634" spans="16:16" x14ac:dyDescent="0.25">
      <c r="P634"/>
    </row>
    <row r="635" spans="16:16" x14ac:dyDescent="0.25">
      <c r="P635"/>
    </row>
    <row r="636" spans="16:16" x14ac:dyDescent="0.25">
      <c r="P636"/>
    </row>
    <row r="637" spans="16:16" x14ac:dyDescent="0.25">
      <c r="P637"/>
    </row>
    <row r="638" spans="16:16" x14ac:dyDescent="0.25">
      <c r="P638"/>
    </row>
    <row r="639" spans="16:16" x14ac:dyDescent="0.25">
      <c r="P639"/>
    </row>
    <row r="640" spans="16:16" x14ac:dyDescent="0.25">
      <c r="P640"/>
    </row>
    <row r="641" spans="16:16" x14ac:dyDescent="0.25">
      <c r="P641"/>
    </row>
    <row r="642" spans="16:16" x14ac:dyDescent="0.25">
      <c r="P642"/>
    </row>
    <row r="643" spans="16:16" x14ac:dyDescent="0.25">
      <c r="P643"/>
    </row>
    <row r="644" spans="16:16" x14ac:dyDescent="0.25">
      <c r="P644"/>
    </row>
    <row r="645" spans="16:16" x14ac:dyDescent="0.25">
      <c r="P645"/>
    </row>
    <row r="646" spans="16:16" x14ac:dyDescent="0.25">
      <c r="P646"/>
    </row>
    <row r="647" spans="16:16" x14ac:dyDescent="0.25">
      <c r="P647"/>
    </row>
    <row r="648" spans="16:16" x14ac:dyDescent="0.25">
      <c r="P648"/>
    </row>
    <row r="649" spans="16:16" x14ac:dyDescent="0.25">
      <c r="P649"/>
    </row>
    <row r="650" spans="16:16" x14ac:dyDescent="0.25">
      <c r="P650"/>
    </row>
    <row r="651" spans="16:16" x14ac:dyDescent="0.25">
      <c r="P651"/>
    </row>
    <row r="652" spans="16:16" x14ac:dyDescent="0.25">
      <c r="P652"/>
    </row>
    <row r="653" spans="16:16" x14ac:dyDescent="0.25">
      <c r="P653"/>
    </row>
    <row r="654" spans="16:16" x14ac:dyDescent="0.25">
      <c r="P654"/>
    </row>
    <row r="655" spans="16:16" x14ac:dyDescent="0.25">
      <c r="P655"/>
    </row>
    <row r="656" spans="16:16" x14ac:dyDescent="0.25">
      <c r="P656"/>
    </row>
    <row r="657" spans="16:16" x14ac:dyDescent="0.25">
      <c r="P657"/>
    </row>
    <row r="658" spans="16:16" x14ac:dyDescent="0.25">
      <c r="P658"/>
    </row>
    <row r="659" spans="16:16" x14ac:dyDescent="0.25">
      <c r="P659"/>
    </row>
    <row r="660" spans="16:16" x14ac:dyDescent="0.25">
      <c r="P660"/>
    </row>
    <row r="661" spans="16:16" x14ac:dyDescent="0.25">
      <c r="P661"/>
    </row>
    <row r="662" spans="16:16" x14ac:dyDescent="0.25">
      <c r="P662"/>
    </row>
    <row r="663" spans="16:16" x14ac:dyDescent="0.25">
      <c r="P663"/>
    </row>
    <row r="664" spans="16:16" x14ac:dyDescent="0.25">
      <c r="P664"/>
    </row>
    <row r="665" spans="16:16" x14ac:dyDescent="0.25">
      <c r="P665"/>
    </row>
    <row r="666" spans="16:16" x14ac:dyDescent="0.25">
      <c r="P666"/>
    </row>
    <row r="667" spans="16:16" x14ac:dyDescent="0.25">
      <c r="P667"/>
    </row>
    <row r="668" spans="16:16" x14ac:dyDescent="0.25">
      <c r="P668"/>
    </row>
    <row r="669" spans="16:16" x14ac:dyDescent="0.25">
      <c r="P669"/>
    </row>
    <row r="670" spans="16:16" x14ac:dyDescent="0.25">
      <c r="P670"/>
    </row>
    <row r="671" spans="16:16" x14ac:dyDescent="0.25">
      <c r="P671"/>
    </row>
    <row r="672" spans="16:16" x14ac:dyDescent="0.25">
      <c r="P672"/>
    </row>
    <row r="673" spans="16:16" x14ac:dyDescent="0.25">
      <c r="P673"/>
    </row>
    <row r="674" spans="16:16" x14ac:dyDescent="0.25">
      <c r="P674"/>
    </row>
    <row r="675" spans="16:16" x14ac:dyDescent="0.25">
      <c r="P675"/>
    </row>
    <row r="676" spans="16:16" x14ac:dyDescent="0.25">
      <c r="P676"/>
    </row>
    <row r="677" spans="16:16" x14ac:dyDescent="0.25">
      <c r="P677"/>
    </row>
    <row r="678" spans="16:16" x14ac:dyDescent="0.25">
      <c r="P678"/>
    </row>
    <row r="679" spans="16:16" x14ac:dyDescent="0.25">
      <c r="P679"/>
    </row>
    <row r="680" spans="16:16" x14ac:dyDescent="0.25">
      <c r="P680"/>
    </row>
    <row r="681" spans="16:16" x14ac:dyDescent="0.25">
      <c r="P681"/>
    </row>
    <row r="682" spans="16:16" x14ac:dyDescent="0.25">
      <c r="P682"/>
    </row>
    <row r="683" spans="16:16" x14ac:dyDescent="0.25">
      <c r="P683"/>
    </row>
    <row r="684" spans="16:16" x14ac:dyDescent="0.25">
      <c r="P684"/>
    </row>
    <row r="685" spans="16:16" x14ac:dyDescent="0.25">
      <c r="P685"/>
    </row>
    <row r="686" spans="16:16" x14ac:dyDescent="0.25">
      <c r="P686"/>
    </row>
    <row r="687" spans="16:16" x14ac:dyDescent="0.25">
      <c r="P687"/>
    </row>
    <row r="688" spans="16:16" x14ac:dyDescent="0.25">
      <c r="P688"/>
    </row>
    <row r="689" spans="16:16" x14ac:dyDescent="0.25">
      <c r="P689"/>
    </row>
    <row r="690" spans="16:16" x14ac:dyDescent="0.25">
      <c r="P690"/>
    </row>
    <row r="691" spans="16:16" x14ac:dyDescent="0.25">
      <c r="P691"/>
    </row>
    <row r="692" spans="16:16" x14ac:dyDescent="0.25">
      <c r="P692"/>
    </row>
    <row r="693" spans="16:16" x14ac:dyDescent="0.25">
      <c r="P693"/>
    </row>
    <row r="694" spans="16:16" x14ac:dyDescent="0.25">
      <c r="P694"/>
    </row>
    <row r="695" spans="16:16" x14ac:dyDescent="0.25">
      <c r="P695"/>
    </row>
    <row r="696" spans="16:16" x14ac:dyDescent="0.25">
      <c r="P696"/>
    </row>
    <row r="697" spans="16:16" x14ac:dyDescent="0.25">
      <c r="P697"/>
    </row>
    <row r="698" spans="16:16" x14ac:dyDescent="0.25">
      <c r="P698"/>
    </row>
    <row r="699" spans="16:16" x14ac:dyDescent="0.25">
      <c r="P699"/>
    </row>
    <row r="700" spans="16:16" x14ac:dyDescent="0.25">
      <c r="P700"/>
    </row>
    <row r="701" spans="16:16" x14ac:dyDescent="0.25">
      <c r="P701"/>
    </row>
    <row r="702" spans="16:16" x14ac:dyDescent="0.25">
      <c r="P702"/>
    </row>
    <row r="703" spans="16:16" x14ac:dyDescent="0.25">
      <c r="P703"/>
    </row>
    <row r="704" spans="16:16" x14ac:dyDescent="0.25">
      <c r="P704"/>
    </row>
    <row r="705" spans="16:16" x14ac:dyDescent="0.25">
      <c r="P705"/>
    </row>
    <row r="706" spans="16:16" x14ac:dyDescent="0.25">
      <c r="P706"/>
    </row>
    <row r="707" spans="16:16" x14ac:dyDescent="0.25">
      <c r="P707"/>
    </row>
    <row r="708" spans="16:16" x14ac:dyDescent="0.25">
      <c r="P708"/>
    </row>
    <row r="709" spans="16:16" x14ac:dyDescent="0.25">
      <c r="P709"/>
    </row>
    <row r="710" spans="16:16" x14ac:dyDescent="0.25">
      <c r="P710"/>
    </row>
    <row r="711" spans="16:16" x14ac:dyDescent="0.25">
      <c r="P711"/>
    </row>
    <row r="712" spans="16:16" x14ac:dyDescent="0.25">
      <c r="P712"/>
    </row>
    <row r="713" spans="16:16" x14ac:dyDescent="0.25">
      <c r="P713"/>
    </row>
    <row r="714" spans="16:16" x14ac:dyDescent="0.25">
      <c r="P714"/>
    </row>
    <row r="715" spans="16:16" x14ac:dyDescent="0.25">
      <c r="P715"/>
    </row>
    <row r="716" spans="16:16" x14ac:dyDescent="0.25">
      <c r="P716"/>
    </row>
    <row r="717" spans="16:16" x14ac:dyDescent="0.25">
      <c r="P717"/>
    </row>
    <row r="718" spans="16:16" x14ac:dyDescent="0.25">
      <c r="P718"/>
    </row>
    <row r="719" spans="16:16" x14ac:dyDescent="0.25">
      <c r="P719"/>
    </row>
    <row r="720" spans="16:16" x14ac:dyDescent="0.25">
      <c r="P720"/>
    </row>
    <row r="721" spans="16:16" x14ac:dyDescent="0.25">
      <c r="P721"/>
    </row>
    <row r="722" spans="16:16" x14ac:dyDescent="0.25">
      <c r="P722"/>
    </row>
    <row r="723" spans="16:16" x14ac:dyDescent="0.25">
      <c r="P723"/>
    </row>
    <row r="724" spans="16:16" x14ac:dyDescent="0.25">
      <c r="P724"/>
    </row>
    <row r="725" spans="16:16" x14ac:dyDescent="0.25">
      <c r="P725"/>
    </row>
    <row r="726" spans="16:16" x14ac:dyDescent="0.25">
      <c r="P726"/>
    </row>
    <row r="727" spans="16:16" x14ac:dyDescent="0.25">
      <c r="P727"/>
    </row>
    <row r="728" spans="16:16" x14ac:dyDescent="0.25">
      <c r="P728"/>
    </row>
    <row r="729" spans="16:16" x14ac:dyDescent="0.25">
      <c r="P729"/>
    </row>
    <row r="730" spans="16:16" x14ac:dyDescent="0.25">
      <c r="P730"/>
    </row>
    <row r="731" spans="16:16" x14ac:dyDescent="0.25">
      <c r="P731"/>
    </row>
    <row r="732" spans="16:16" x14ac:dyDescent="0.25">
      <c r="P732"/>
    </row>
    <row r="733" spans="16:16" x14ac:dyDescent="0.25">
      <c r="P733"/>
    </row>
    <row r="734" spans="16:16" x14ac:dyDescent="0.25">
      <c r="P734"/>
    </row>
    <row r="735" spans="16:16" x14ac:dyDescent="0.25">
      <c r="P735"/>
    </row>
    <row r="736" spans="16:16" x14ac:dyDescent="0.25">
      <c r="P736"/>
    </row>
    <row r="737" spans="16:16" x14ac:dyDescent="0.25">
      <c r="P737"/>
    </row>
    <row r="738" spans="16:16" x14ac:dyDescent="0.25">
      <c r="P738"/>
    </row>
    <row r="739" spans="16:16" x14ac:dyDescent="0.25">
      <c r="P739"/>
    </row>
    <row r="740" spans="16:16" x14ac:dyDescent="0.25">
      <c r="P740"/>
    </row>
    <row r="741" spans="16:16" x14ac:dyDescent="0.25">
      <c r="P741"/>
    </row>
    <row r="742" spans="16:16" x14ac:dyDescent="0.25">
      <c r="P742"/>
    </row>
    <row r="743" spans="16:16" x14ac:dyDescent="0.25">
      <c r="P743"/>
    </row>
    <row r="744" spans="16:16" x14ac:dyDescent="0.25">
      <c r="P744"/>
    </row>
    <row r="745" spans="16:16" x14ac:dyDescent="0.25">
      <c r="P745"/>
    </row>
    <row r="746" spans="16:16" x14ac:dyDescent="0.25">
      <c r="P746"/>
    </row>
    <row r="747" spans="16:16" x14ac:dyDescent="0.25">
      <c r="P747"/>
    </row>
    <row r="748" spans="16:16" x14ac:dyDescent="0.25">
      <c r="P748"/>
    </row>
    <row r="749" spans="16:16" x14ac:dyDescent="0.25">
      <c r="P749"/>
    </row>
    <row r="750" spans="16:16" x14ac:dyDescent="0.25">
      <c r="P750"/>
    </row>
    <row r="751" spans="16:16" x14ac:dyDescent="0.25">
      <c r="P751"/>
    </row>
    <row r="752" spans="16:16" x14ac:dyDescent="0.25">
      <c r="P752"/>
    </row>
    <row r="753" spans="16:16" x14ac:dyDescent="0.25">
      <c r="P753"/>
    </row>
    <row r="754" spans="16:16" x14ac:dyDescent="0.25">
      <c r="P754"/>
    </row>
    <row r="755" spans="16:16" x14ac:dyDescent="0.25">
      <c r="P755"/>
    </row>
    <row r="756" spans="16:16" x14ac:dyDescent="0.25">
      <c r="P756"/>
    </row>
    <row r="757" spans="16:16" x14ac:dyDescent="0.25">
      <c r="P757"/>
    </row>
    <row r="758" spans="16:16" x14ac:dyDescent="0.25">
      <c r="P758"/>
    </row>
    <row r="759" spans="16:16" x14ac:dyDescent="0.25">
      <c r="P759"/>
    </row>
    <row r="760" spans="16:16" x14ac:dyDescent="0.25">
      <c r="P760"/>
    </row>
    <row r="761" spans="16:16" x14ac:dyDescent="0.25">
      <c r="P761"/>
    </row>
    <row r="762" spans="16:16" x14ac:dyDescent="0.25">
      <c r="P762"/>
    </row>
    <row r="763" spans="16:16" x14ac:dyDescent="0.25">
      <c r="P763"/>
    </row>
    <row r="764" spans="16:16" x14ac:dyDescent="0.25">
      <c r="P764"/>
    </row>
    <row r="765" spans="16:16" x14ac:dyDescent="0.25">
      <c r="P765"/>
    </row>
    <row r="766" spans="16:16" x14ac:dyDescent="0.25">
      <c r="P766"/>
    </row>
    <row r="767" spans="16:16" x14ac:dyDescent="0.25">
      <c r="P767"/>
    </row>
    <row r="768" spans="16:16" x14ac:dyDescent="0.25">
      <c r="P768"/>
    </row>
    <row r="769" spans="16:16" x14ac:dyDescent="0.25">
      <c r="P769"/>
    </row>
    <row r="770" spans="16:16" x14ac:dyDescent="0.25">
      <c r="P770"/>
    </row>
    <row r="771" spans="16:16" x14ac:dyDescent="0.25">
      <c r="P771"/>
    </row>
    <row r="772" spans="16:16" x14ac:dyDescent="0.25">
      <c r="P772"/>
    </row>
    <row r="773" spans="16:16" x14ac:dyDescent="0.25">
      <c r="P773"/>
    </row>
    <row r="774" spans="16:16" x14ac:dyDescent="0.25">
      <c r="P774"/>
    </row>
    <row r="775" spans="16:16" x14ac:dyDescent="0.25">
      <c r="P775"/>
    </row>
    <row r="776" spans="16:16" x14ac:dyDescent="0.25">
      <c r="P776"/>
    </row>
    <row r="777" spans="16:16" x14ac:dyDescent="0.25">
      <c r="P777"/>
    </row>
    <row r="778" spans="16:16" x14ac:dyDescent="0.25">
      <c r="P778"/>
    </row>
    <row r="779" spans="16:16" x14ac:dyDescent="0.25">
      <c r="P779"/>
    </row>
    <row r="780" spans="16:16" x14ac:dyDescent="0.25">
      <c r="P780"/>
    </row>
    <row r="781" spans="16:16" x14ac:dyDescent="0.25">
      <c r="P781"/>
    </row>
    <row r="782" spans="16:16" x14ac:dyDescent="0.25">
      <c r="P782"/>
    </row>
    <row r="783" spans="16:16" x14ac:dyDescent="0.25">
      <c r="P783"/>
    </row>
    <row r="784" spans="16:16" x14ac:dyDescent="0.25">
      <c r="P784"/>
    </row>
    <row r="785" spans="16:16" x14ac:dyDescent="0.25">
      <c r="P785"/>
    </row>
    <row r="786" spans="16:16" x14ac:dyDescent="0.25">
      <c r="P786"/>
    </row>
    <row r="787" spans="16:16" x14ac:dyDescent="0.25">
      <c r="P787"/>
    </row>
    <row r="788" spans="16:16" x14ac:dyDescent="0.25">
      <c r="P788"/>
    </row>
    <row r="789" spans="16:16" x14ac:dyDescent="0.25">
      <c r="P789"/>
    </row>
    <row r="790" spans="16:16" x14ac:dyDescent="0.25">
      <c r="P790"/>
    </row>
    <row r="791" spans="16:16" x14ac:dyDescent="0.25">
      <c r="P791"/>
    </row>
    <row r="792" spans="16:16" x14ac:dyDescent="0.25">
      <c r="P792"/>
    </row>
    <row r="793" spans="16:16" x14ac:dyDescent="0.25">
      <c r="P793"/>
    </row>
    <row r="794" spans="16:16" x14ac:dyDescent="0.25">
      <c r="P794"/>
    </row>
    <row r="795" spans="16:16" x14ac:dyDescent="0.25">
      <c r="P795"/>
    </row>
    <row r="796" spans="16:16" x14ac:dyDescent="0.25">
      <c r="P796"/>
    </row>
    <row r="797" spans="16:16" x14ac:dyDescent="0.25">
      <c r="P797"/>
    </row>
    <row r="798" spans="16:16" x14ac:dyDescent="0.25">
      <c r="P798"/>
    </row>
    <row r="799" spans="16:16" x14ac:dyDescent="0.25">
      <c r="P799"/>
    </row>
    <row r="800" spans="16:16" x14ac:dyDescent="0.25">
      <c r="P800"/>
    </row>
    <row r="801" spans="16:16" x14ac:dyDescent="0.25">
      <c r="P801"/>
    </row>
    <row r="802" spans="16:16" x14ac:dyDescent="0.25">
      <c r="P802"/>
    </row>
    <row r="803" spans="16:16" x14ac:dyDescent="0.25">
      <c r="P803"/>
    </row>
    <row r="804" spans="16:16" x14ac:dyDescent="0.25">
      <c r="P804"/>
    </row>
    <row r="805" spans="16:16" x14ac:dyDescent="0.25">
      <c r="P805"/>
    </row>
    <row r="806" spans="16:16" x14ac:dyDescent="0.25">
      <c r="P806"/>
    </row>
    <row r="807" spans="16:16" x14ac:dyDescent="0.25">
      <c r="P807"/>
    </row>
    <row r="808" spans="16:16" x14ac:dyDescent="0.25">
      <c r="P808"/>
    </row>
    <row r="809" spans="16:16" x14ac:dyDescent="0.25">
      <c r="P809"/>
    </row>
    <row r="810" spans="16:16" x14ac:dyDescent="0.25">
      <c r="P810"/>
    </row>
    <row r="811" spans="16:16" x14ac:dyDescent="0.25">
      <c r="P811"/>
    </row>
    <row r="812" spans="16:16" x14ac:dyDescent="0.25">
      <c r="P812"/>
    </row>
    <row r="813" spans="16:16" x14ac:dyDescent="0.25">
      <c r="P813"/>
    </row>
    <row r="814" spans="16:16" x14ac:dyDescent="0.25">
      <c r="P814"/>
    </row>
    <row r="815" spans="16:16" x14ac:dyDescent="0.25">
      <c r="P815"/>
    </row>
    <row r="816" spans="16:16" x14ac:dyDescent="0.25">
      <c r="P816"/>
    </row>
    <row r="817" spans="16:16" x14ac:dyDescent="0.25">
      <c r="P817"/>
    </row>
    <row r="818" spans="16:16" x14ac:dyDescent="0.25">
      <c r="P818"/>
    </row>
    <row r="819" spans="16:16" x14ac:dyDescent="0.25">
      <c r="P819"/>
    </row>
    <row r="820" spans="16:16" x14ac:dyDescent="0.25">
      <c r="P820"/>
    </row>
    <row r="821" spans="16:16" x14ac:dyDescent="0.25">
      <c r="P821"/>
    </row>
    <row r="822" spans="16:16" x14ac:dyDescent="0.25">
      <c r="P822"/>
    </row>
    <row r="823" spans="16:16" x14ac:dyDescent="0.25">
      <c r="P823"/>
    </row>
    <row r="824" spans="16:16" x14ac:dyDescent="0.25">
      <c r="P824"/>
    </row>
    <row r="825" spans="16:16" x14ac:dyDescent="0.25">
      <c r="P825"/>
    </row>
    <row r="826" spans="16:16" x14ac:dyDescent="0.25">
      <c r="P826"/>
    </row>
    <row r="827" spans="16:16" x14ac:dyDescent="0.25">
      <c r="P827"/>
    </row>
    <row r="828" spans="16:16" x14ac:dyDescent="0.25">
      <c r="P828"/>
    </row>
    <row r="829" spans="16:16" x14ac:dyDescent="0.25">
      <c r="P829"/>
    </row>
    <row r="830" spans="16:16" x14ac:dyDescent="0.25">
      <c r="P830"/>
    </row>
    <row r="831" spans="16:16" x14ac:dyDescent="0.25">
      <c r="P831"/>
    </row>
    <row r="832" spans="16:16" x14ac:dyDescent="0.25">
      <c r="P832"/>
    </row>
    <row r="833" spans="16:16" x14ac:dyDescent="0.25">
      <c r="P833"/>
    </row>
    <row r="834" spans="16:16" x14ac:dyDescent="0.25">
      <c r="P834"/>
    </row>
    <row r="835" spans="16:16" x14ac:dyDescent="0.25">
      <c r="P835"/>
    </row>
    <row r="836" spans="16:16" x14ac:dyDescent="0.25">
      <c r="P836"/>
    </row>
    <row r="837" spans="16:16" x14ac:dyDescent="0.25">
      <c r="P837"/>
    </row>
    <row r="838" spans="16:16" x14ac:dyDescent="0.25">
      <c r="P838"/>
    </row>
    <row r="839" spans="16:16" x14ac:dyDescent="0.25">
      <c r="P839"/>
    </row>
    <row r="840" spans="16:16" x14ac:dyDescent="0.25">
      <c r="P840"/>
    </row>
    <row r="841" spans="16:16" x14ac:dyDescent="0.25">
      <c r="P841"/>
    </row>
    <row r="842" spans="16:16" x14ac:dyDescent="0.25">
      <c r="P842"/>
    </row>
    <row r="843" spans="16:16" x14ac:dyDescent="0.25">
      <c r="P843"/>
    </row>
    <row r="844" spans="16:16" x14ac:dyDescent="0.25">
      <c r="P844"/>
    </row>
    <row r="845" spans="16:16" x14ac:dyDescent="0.25">
      <c r="P845"/>
    </row>
    <row r="846" spans="16:16" x14ac:dyDescent="0.25">
      <c r="P846"/>
    </row>
    <row r="847" spans="16:16" x14ac:dyDescent="0.25">
      <c r="P847"/>
    </row>
    <row r="848" spans="16:16" x14ac:dyDescent="0.25">
      <c r="P848"/>
    </row>
    <row r="849" spans="16:16" x14ac:dyDescent="0.25">
      <c r="P849"/>
    </row>
    <row r="850" spans="16:16" x14ac:dyDescent="0.25">
      <c r="P850"/>
    </row>
    <row r="851" spans="16:16" x14ac:dyDescent="0.25">
      <c r="P851"/>
    </row>
    <row r="852" spans="16:16" x14ac:dyDescent="0.25">
      <c r="P852"/>
    </row>
    <row r="853" spans="16:16" x14ac:dyDescent="0.25">
      <c r="P853"/>
    </row>
    <row r="854" spans="16:16" x14ac:dyDescent="0.25">
      <c r="P854"/>
    </row>
    <row r="855" spans="16:16" x14ac:dyDescent="0.25">
      <c r="P855"/>
    </row>
    <row r="856" spans="16:16" x14ac:dyDescent="0.25">
      <c r="P856"/>
    </row>
    <row r="857" spans="16:16" x14ac:dyDescent="0.25">
      <c r="P857"/>
    </row>
    <row r="858" spans="16:16" x14ac:dyDescent="0.25">
      <c r="P858"/>
    </row>
    <row r="859" spans="16:16" x14ac:dyDescent="0.25">
      <c r="P859"/>
    </row>
    <row r="860" spans="16:16" x14ac:dyDescent="0.25">
      <c r="P860"/>
    </row>
    <row r="861" spans="16:16" x14ac:dyDescent="0.25">
      <c r="P861"/>
    </row>
    <row r="862" spans="16:16" x14ac:dyDescent="0.25">
      <c r="P862"/>
    </row>
    <row r="863" spans="16:16" x14ac:dyDescent="0.25">
      <c r="P863"/>
    </row>
    <row r="864" spans="16:16" x14ac:dyDescent="0.25">
      <c r="P864"/>
    </row>
    <row r="865" spans="16:16" x14ac:dyDescent="0.25">
      <c r="P865"/>
    </row>
    <row r="866" spans="16:16" x14ac:dyDescent="0.25">
      <c r="P866"/>
    </row>
    <row r="867" spans="16:16" x14ac:dyDescent="0.25">
      <c r="P867"/>
    </row>
    <row r="868" spans="16:16" x14ac:dyDescent="0.25">
      <c r="P868"/>
    </row>
    <row r="869" spans="16:16" x14ac:dyDescent="0.25">
      <c r="P869"/>
    </row>
    <row r="870" spans="16:16" x14ac:dyDescent="0.25">
      <c r="P870"/>
    </row>
    <row r="871" spans="16:16" x14ac:dyDescent="0.25">
      <c r="P871"/>
    </row>
    <row r="872" spans="16:16" x14ac:dyDescent="0.25">
      <c r="P872"/>
    </row>
    <row r="873" spans="16:16" x14ac:dyDescent="0.25">
      <c r="P873"/>
    </row>
    <row r="874" spans="16:16" x14ac:dyDescent="0.25">
      <c r="P874"/>
    </row>
    <row r="875" spans="16:16" x14ac:dyDescent="0.25">
      <c r="P875"/>
    </row>
    <row r="876" spans="16:16" x14ac:dyDescent="0.25">
      <c r="P876"/>
    </row>
    <row r="877" spans="16:16" x14ac:dyDescent="0.25">
      <c r="P877"/>
    </row>
    <row r="878" spans="16:16" x14ac:dyDescent="0.25">
      <c r="P878"/>
    </row>
    <row r="879" spans="16:16" x14ac:dyDescent="0.25">
      <c r="P879"/>
    </row>
    <row r="880" spans="16:16" x14ac:dyDescent="0.25">
      <c r="P880"/>
    </row>
    <row r="881" spans="16:16" x14ac:dyDescent="0.25">
      <c r="P881"/>
    </row>
    <row r="882" spans="16:16" x14ac:dyDescent="0.25">
      <c r="P882"/>
    </row>
    <row r="883" spans="16:16" x14ac:dyDescent="0.25">
      <c r="P883"/>
    </row>
    <row r="884" spans="16:16" x14ac:dyDescent="0.25">
      <c r="P884"/>
    </row>
    <row r="885" spans="16:16" x14ac:dyDescent="0.25">
      <c r="P885"/>
    </row>
    <row r="886" spans="16:16" x14ac:dyDescent="0.25">
      <c r="P886"/>
    </row>
    <row r="887" spans="16:16" x14ac:dyDescent="0.25">
      <c r="P887"/>
    </row>
    <row r="888" spans="16:16" x14ac:dyDescent="0.25">
      <c r="P888"/>
    </row>
    <row r="889" spans="16:16" x14ac:dyDescent="0.25">
      <c r="P889"/>
    </row>
    <row r="890" spans="16:16" x14ac:dyDescent="0.25">
      <c r="P890"/>
    </row>
    <row r="891" spans="16:16" x14ac:dyDescent="0.25">
      <c r="P891"/>
    </row>
    <row r="892" spans="16:16" x14ac:dyDescent="0.25">
      <c r="P892"/>
    </row>
    <row r="893" spans="16:16" x14ac:dyDescent="0.25">
      <c r="P893"/>
    </row>
    <row r="894" spans="16:16" x14ac:dyDescent="0.25">
      <c r="P894"/>
    </row>
    <row r="895" spans="16:16" x14ac:dyDescent="0.25">
      <c r="P895"/>
    </row>
    <row r="896" spans="16:16" x14ac:dyDescent="0.25">
      <c r="P896"/>
    </row>
    <row r="897" spans="16:16" x14ac:dyDescent="0.25">
      <c r="P897"/>
    </row>
    <row r="898" spans="16:16" x14ac:dyDescent="0.25">
      <c r="P898"/>
    </row>
    <row r="899" spans="16:16" x14ac:dyDescent="0.25">
      <c r="P899"/>
    </row>
    <row r="900" spans="16:16" x14ac:dyDescent="0.25">
      <c r="P900"/>
    </row>
    <row r="901" spans="16:16" x14ac:dyDescent="0.25">
      <c r="P901"/>
    </row>
    <row r="902" spans="16:16" x14ac:dyDescent="0.25">
      <c r="P902"/>
    </row>
    <row r="903" spans="16:16" x14ac:dyDescent="0.25">
      <c r="P903"/>
    </row>
    <row r="904" spans="16:16" x14ac:dyDescent="0.25">
      <c r="P904"/>
    </row>
    <row r="905" spans="16:16" x14ac:dyDescent="0.25">
      <c r="P905"/>
    </row>
    <row r="906" spans="16:16" x14ac:dyDescent="0.25">
      <c r="P906"/>
    </row>
    <row r="907" spans="16:16" x14ac:dyDescent="0.25">
      <c r="P907"/>
    </row>
    <row r="908" spans="16:16" x14ac:dyDescent="0.25">
      <c r="P908"/>
    </row>
    <row r="909" spans="16:16" x14ac:dyDescent="0.25">
      <c r="P909"/>
    </row>
    <row r="910" spans="16:16" x14ac:dyDescent="0.25">
      <c r="P910"/>
    </row>
    <row r="911" spans="16:16" x14ac:dyDescent="0.25">
      <c r="P911"/>
    </row>
    <row r="912" spans="16:16" x14ac:dyDescent="0.25">
      <c r="P912"/>
    </row>
    <row r="913" spans="16:16" x14ac:dyDescent="0.25">
      <c r="P913"/>
    </row>
    <row r="914" spans="16:16" x14ac:dyDescent="0.25">
      <c r="P914"/>
    </row>
    <row r="915" spans="16:16" x14ac:dyDescent="0.25">
      <c r="P915"/>
    </row>
    <row r="916" spans="16:16" x14ac:dyDescent="0.25">
      <c r="P916"/>
    </row>
    <row r="917" spans="16:16" x14ac:dyDescent="0.25">
      <c r="P917"/>
    </row>
    <row r="918" spans="16:16" x14ac:dyDescent="0.25">
      <c r="P918"/>
    </row>
    <row r="919" spans="16:16" x14ac:dyDescent="0.25">
      <c r="P919"/>
    </row>
    <row r="920" spans="16:16" x14ac:dyDescent="0.25">
      <c r="P920"/>
    </row>
    <row r="921" spans="16:16" x14ac:dyDescent="0.25">
      <c r="P921"/>
    </row>
    <row r="922" spans="16:16" x14ac:dyDescent="0.25">
      <c r="P922"/>
    </row>
    <row r="923" spans="16:16" x14ac:dyDescent="0.25">
      <c r="P923"/>
    </row>
    <row r="924" spans="16:16" x14ac:dyDescent="0.25">
      <c r="P924"/>
    </row>
    <row r="925" spans="16:16" x14ac:dyDescent="0.25">
      <c r="P925"/>
    </row>
    <row r="926" spans="16:16" x14ac:dyDescent="0.25">
      <c r="P926"/>
    </row>
    <row r="927" spans="16:16" x14ac:dyDescent="0.25">
      <c r="P927"/>
    </row>
    <row r="928" spans="16:16" x14ac:dyDescent="0.25">
      <c r="P928"/>
    </row>
    <row r="929" spans="16:16" x14ac:dyDescent="0.25">
      <c r="P929"/>
    </row>
    <row r="930" spans="16:16" x14ac:dyDescent="0.25">
      <c r="P930"/>
    </row>
    <row r="931" spans="16:16" x14ac:dyDescent="0.25">
      <c r="P931"/>
    </row>
    <row r="932" spans="16:16" x14ac:dyDescent="0.25">
      <c r="P932"/>
    </row>
    <row r="933" spans="16:16" x14ac:dyDescent="0.25">
      <c r="P933"/>
    </row>
    <row r="934" spans="16:16" x14ac:dyDescent="0.25">
      <c r="P934"/>
    </row>
    <row r="935" spans="16:16" x14ac:dyDescent="0.25">
      <c r="P935"/>
    </row>
    <row r="936" spans="16:16" x14ac:dyDescent="0.25">
      <c r="P936"/>
    </row>
    <row r="937" spans="16:16" x14ac:dyDescent="0.25">
      <c r="P937"/>
    </row>
    <row r="938" spans="16:16" x14ac:dyDescent="0.25">
      <c r="P938"/>
    </row>
    <row r="939" spans="16:16" x14ac:dyDescent="0.25">
      <c r="P939"/>
    </row>
    <row r="940" spans="16:16" x14ac:dyDescent="0.25">
      <c r="P940"/>
    </row>
    <row r="941" spans="16:16" x14ac:dyDescent="0.25">
      <c r="P941"/>
    </row>
    <row r="942" spans="16:16" x14ac:dyDescent="0.25">
      <c r="P942"/>
    </row>
    <row r="943" spans="16:16" x14ac:dyDescent="0.25">
      <c r="P943"/>
    </row>
    <row r="944" spans="16:16" x14ac:dyDescent="0.25">
      <c r="P944"/>
    </row>
    <row r="945" spans="16:16" x14ac:dyDescent="0.25">
      <c r="P945"/>
    </row>
    <row r="946" spans="16:16" x14ac:dyDescent="0.25">
      <c r="P946"/>
    </row>
    <row r="947" spans="16:16" x14ac:dyDescent="0.25">
      <c r="P947"/>
    </row>
    <row r="948" spans="16:16" x14ac:dyDescent="0.25">
      <c r="P948"/>
    </row>
    <row r="949" spans="16:16" x14ac:dyDescent="0.25">
      <c r="P949"/>
    </row>
    <row r="950" spans="16:16" x14ac:dyDescent="0.25">
      <c r="P950"/>
    </row>
    <row r="951" spans="16:16" x14ac:dyDescent="0.25">
      <c r="P951"/>
    </row>
    <row r="952" spans="16:16" x14ac:dyDescent="0.25">
      <c r="P952"/>
    </row>
    <row r="953" spans="16:16" x14ac:dyDescent="0.25">
      <c r="P953"/>
    </row>
    <row r="954" spans="16:16" x14ac:dyDescent="0.25">
      <c r="P954"/>
    </row>
    <row r="955" spans="16:16" x14ac:dyDescent="0.25">
      <c r="P955"/>
    </row>
    <row r="956" spans="16:16" x14ac:dyDescent="0.25">
      <c r="P956"/>
    </row>
    <row r="957" spans="16:16" x14ac:dyDescent="0.25">
      <c r="P957"/>
    </row>
    <row r="958" spans="16:16" x14ac:dyDescent="0.25">
      <c r="P958"/>
    </row>
    <row r="959" spans="16:16" x14ac:dyDescent="0.25">
      <c r="P959"/>
    </row>
    <row r="960" spans="16:16" x14ac:dyDescent="0.25">
      <c r="P960"/>
    </row>
    <row r="961" spans="16:16" x14ac:dyDescent="0.25">
      <c r="P961"/>
    </row>
    <row r="962" spans="16:16" x14ac:dyDescent="0.25">
      <c r="P962"/>
    </row>
    <row r="963" spans="16:16" x14ac:dyDescent="0.25">
      <c r="P963"/>
    </row>
    <row r="964" spans="16:16" x14ac:dyDescent="0.25">
      <c r="P964"/>
    </row>
    <row r="965" spans="16:16" x14ac:dyDescent="0.25">
      <c r="P965"/>
    </row>
    <row r="966" spans="16:16" x14ac:dyDescent="0.25">
      <c r="P966"/>
    </row>
    <row r="967" spans="16:16" x14ac:dyDescent="0.25">
      <c r="P967"/>
    </row>
    <row r="968" spans="16:16" x14ac:dyDescent="0.25">
      <c r="P968"/>
    </row>
    <row r="969" spans="16:16" x14ac:dyDescent="0.25">
      <c r="P969"/>
    </row>
    <row r="970" spans="16:16" x14ac:dyDescent="0.25">
      <c r="P970"/>
    </row>
    <row r="971" spans="16:16" x14ac:dyDescent="0.25">
      <c r="P971"/>
    </row>
    <row r="972" spans="16:16" x14ac:dyDescent="0.25">
      <c r="P972"/>
    </row>
    <row r="973" spans="16:16" x14ac:dyDescent="0.25">
      <c r="P973"/>
    </row>
    <row r="974" spans="16:16" x14ac:dyDescent="0.25">
      <c r="P974"/>
    </row>
    <row r="975" spans="16:16" x14ac:dyDescent="0.25">
      <c r="P975"/>
    </row>
    <row r="976" spans="16:16" x14ac:dyDescent="0.25">
      <c r="P976"/>
    </row>
    <row r="977" spans="16:16" x14ac:dyDescent="0.25">
      <c r="P977"/>
    </row>
    <row r="978" spans="16:16" x14ac:dyDescent="0.25">
      <c r="P978"/>
    </row>
    <row r="979" spans="16:16" x14ac:dyDescent="0.25">
      <c r="P979"/>
    </row>
    <row r="980" spans="16:16" x14ac:dyDescent="0.25">
      <c r="P980"/>
    </row>
    <row r="981" spans="16:16" x14ac:dyDescent="0.25">
      <c r="P981"/>
    </row>
    <row r="982" spans="16:16" x14ac:dyDescent="0.25">
      <c r="P982"/>
    </row>
    <row r="983" spans="16:16" x14ac:dyDescent="0.25">
      <c r="P983"/>
    </row>
    <row r="984" spans="16:16" x14ac:dyDescent="0.25">
      <c r="P984"/>
    </row>
    <row r="985" spans="16:16" x14ac:dyDescent="0.25">
      <c r="P985"/>
    </row>
    <row r="986" spans="16:16" x14ac:dyDescent="0.25">
      <c r="P986"/>
    </row>
    <row r="987" spans="16:16" x14ac:dyDescent="0.25">
      <c r="P987"/>
    </row>
    <row r="988" spans="16:16" x14ac:dyDescent="0.25">
      <c r="P988"/>
    </row>
    <row r="989" spans="16:16" x14ac:dyDescent="0.25">
      <c r="P989"/>
    </row>
    <row r="990" spans="16:16" x14ac:dyDescent="0.25">
      <c r="P990"/>
    </row>
    <row r="991" spans="16:16" x14ac:dyDescent="0.25">
      <c r="P991"/>
    </row>
    <row r="992" spans="16:16" x14ac:dyDescent="0.25">
      <c r="P992"/>
    </row>
    <row r="993" spans="16:16" x14ac:dyDescent="0.25">
      <c r="P993"/>
    </row>
    <row r="994" spans="16:16" x14ac:dyDescent="0.25">
      <c r="P994"/>
    </row>
    <row r="995" spans="16:16" x14ac:dyDescent="0.25">
      <c r="P995"/>
    </row>
    <row r="996" spans="16:16" x14ac:dyDescent="0.25">
      <c r="P996"/>
    </row>
    <row r="997" spans="16:16" x14ac:dyDescent="0.25">
      <c r="P997"/>
    </row>
    <row r="998" spans="16:16" x14ac:dyDescent="0.25">
      <c r="P998"/>
    </row>
    <row r="999" spans="16:16" x14ac:dyDescent="0.25">
      <c r="P999"/>
    </row>
    <row r="1000" spans="16:16" x14ac:dyDescent="0.25">
      <c r="P1000"/>
    </row>
    <row r="1001" spans="16:16" x14ac:dyDescent="0.25">
      <c r="P1001"/>
    </row>
    <row r="1002" spans="16:16" x14ac:dyDescent="0.25">
      <c r="P1002"/>
    </row>
    <row r="1003" spans="16:16" x14ac:dyDescent="0.25">
      <c r="P1003"/>
    </row>
    <row r="1004" spans="16:16" x14ac:dyDescent="0.25">
      <c r="P1004"/>
    </row>
    <row r="1005" spans="16:16" x14ac:dyDescent="0.25">
      <c r="P1005"/>
    </row>
    <row r="1006" spans="16:16" x14ac:dyDescent="0.25">
      <c r="P1006"/>
    </row>
    <row r="1007" spans="16:16" x14ac:dyDescent="0.25">
      <c r="P1007"/>
    </row>
    <row r="1008" spans="16:16" x14ac:dyDescent="0.25">
      <c r="P1008"/>
    </row>
    <row r="1009" spans="16:16" x14ac:dyDescent="0.25">
      <c r="P1009"/>
    </row>
    <row r="1010" spans="16:16" x14ac:dyDescent="0.25">
      <c r="P1010"/>
    </row>
    <row r="1011" spans="16:16" x14ac:dyDescent="0.25">
      <c r="P1011"/>
    </row>
    <row r="1012" spans="16:16" x14ac:dyDescent="0.25">
      <c r="P1012"/>
    </row>
    <row r="1013" spans="16:16" x14ac:dyDescent="0.25">
      <c r="P1013"/>
    </row>
    <row r="1014" spans="16:16" x14ac:dyDescent="0.25">
      <c r="P1014"/>
    </row>
    <row r="1015" spans="16:16" x14ac:dyDescent="0.25">
      <c r="P1015"/>
    </row>
    <row r="1016" spans="16:16" x14ac:dyDescent="0.25">
      <c r="P1016"/>
    </row>
    <row r="1017" spans="16:16" x14ac:dyDescent="0.25">
      <c r="P1017"/>
    </row>
    <row r="1018" spans="16:16" x14ac:dyDescent="0.25">
      <c r="P1018"/>
    </row>
    <row r="1019" spans="16:16" x14ac:dyDescent="0.25">
      <c r="P1019"/>
    </row>
    <row r="1020" spans="16:16" x14ac:dyDescent="0.25">
      <c r="P1020"/>
    </row>
    <row r="1021" spans="16:16" x14ac:dyDescent="0.25">
      <c r="P1021"/>
    </row>
    <row r="1022" spans="16:16" x14ac:dyDescent="0.25">
      <c r="P1022"/>
    </row>
    <row r="1023" spans="16:16" x14ac:dyDescent="0.25">
      <c r="P1023"/>
    </row>
    <row r="1024" spans="16:16" x14ac:dyDescent="0.25">
      <c r="P1024"/>
    </row>
    <row r="1025" spans="16:16" x14ac:dyDescent="0.25">
      <c r="P1025"/>
    </row>
    <row r="1026" spans="16:16" x14ac:dyDescent="0.25">
      <c r="P1026"/>
    </row>
    <row r="1027" spans="16:16" x14ac:dyDescent="0.25">
      <c r="P1027"/>
    </row>
    <row r="1028" spans="16:16" x14ac:dyDescent="0.25">
      <c r="P1028"/>
    </row>
    <row r="1029" spans="16:16" x14ac:dyDescent="0.25">
      <c r="P1029"/>
    </row>
    <row r="1030" spans="16:16" x14ac:dyDescent="0.25">
      <c r="P1030"/>
    </row>
    <row r="1031" spans="16:16" x14ac:dyDescent="0.25">
      <c r="P1031"/>
    </row>
    <row r="1032" spans="16:16" x14ac:dyDescent="0.25">
      <c r="P1032"/>
    </row>
    <row r="1033" spans="16:16" x14ac:dyDescent="0.25">
      <c r="P1033"/>
    </row>
    <row r="1034" spans="16:16" x14ac:dyDescent="0.25">
      <c r="P1034"/>
    </row>
    <row r="1035" spans="16:16" x14ac:dyDescent="0.25">
      <c r="P1035"/>
    </row>
    <row r="1036" spans="16:16" x14ac:dyDescent="0.25">
      <c r="P1036"/>
    </row>
    <row r="1037" spans="16:16" x14ac:dyDescent="0.25">
      <c r="P1037"/>
    </row>
    <row r="1038" spans="16:16" x14ac:dyDescent="0.25">
      <c r="P1038"/>
    </row>
    <row r="1039" spans="16:16" x14ac:dyDescent="0.25">
      <c r="P1039"/>
    </row>
    <row r="1040" spans="16:16" x14ac:dyDescent="0.25">
      <c r="P1040"/>
    </row>
    <row r="1041" spans="16:16" x14ac:dyDescent="0.25">
      <c r="P1041"/>
    </row>
    <row r="1042" spans="16:16" x14ac:dyDescent="0.25">
      <c r="P1042"/>
    </row>
    <row r="1043" spans="16:16" x14ac:dyDescent="0.25">
      <c r="P1043"/>
    </row>
    <row r="1044" spans="16:16" x14ac:dyDescent="0.25">
      <c r="P1044"/>
    </row>
    <row r="1045" spans="16:16" x14ac:dyDescent="0.25">
      <c r="P1045"/>
    </row>
    <row r="1046" spans="16:16" x14ac:dyDescent="0.25">
      <c r="P1046"/>
    </row>
    <row r="1047" spans="16:16" x14ac:dyDescent="0.25">
      <c r="P1047"/>
    </row>
    <row r="1048" spans="16:16" x14ac:dyDescent="0.25">
      <c r="P1048"/>
    </row>
    <row r="1049" spans="16:16" x14ac:dyDescent="0.25">
      <c r="P1049"/>
    </row>
    <row r="1050" spans="16:16" x14ac:dyDescent="0.25">
      <c r="P1050"/>
    </row>
    <row r="1051" spans="16:16" x14ac:dyDescent="0.25">
      <c r="P1051"/>
    </row>
    <row r="1052" spans="16:16" x14ac:dyDescent="0.25">
      <c r="P1052"/>
    </row>
    <row r="1053" spans="16:16" x14ac:dyDescent="0.25">
      <c r="P1053"/>
    </row>
    <row r="1054" spans="16:16" x14ac:dyDescent="0.25">
      <c r="P1054"/>
    </row>
    <row r="1055" spans="16:16" x14ac:dyDescent="0.25">
      <c r="P1055"/>
    </row>
    <row r="1056" spans="16:16" x14ac:dyDescent="0.25">
      <c r="P1056"/>
    </row>
    <row r="1057" spans="16:16" x14ac:dyDescent="0.25">
      <c r="P1057"/>
    </row>
    <row r="1058" spans="16:16" x14ac:dyDescent="0.25">
      <c r="P1058"/>
    </row>
    <row r="1059" spans="16:16" x14ac:dyDescent="0.25">
      <c r="P1059"/>
    </row>
    <row r="1060" spans="16:16" x14ac:dyDescent="0.25">
      <c r="P1060"/>
    </row>
    <row r="1061" spans="16:16" x14ac:dyDescent="0.25">
      <c r="P1061"/>
    </row>
    <row r="1062" spans="16:16" x14ac:dyDescent="0.25">
      <c r="P1062"/>
    </row>
    <row r="1063" spans="16:16" x14ac:dyDescent="0.25">
      <c r="P1063"/>
    </row>
    <row r="1064" spans="16:16" x14ac:dyDescent="0.25">
      <c r="P1064"/>
    </row>
    <row r="1065" spans="16:16" x14ac:dyDescent="0.25">
      <c r="P1065"/>
    </row>
    <row r="1066" spans="16:16" x14ac:dyDescent="0.25">
      <c r="P1066"/>
    </row>
    <row r="1067" spans="16:16" x14ac:dyDescent="0.25">
      <c r="P1067"/>
    </row>
    <row r="1068" spans="16:16" x14ac:dyDescent="0.25">
      <c r="P1068"/>
    </row>
    <row r="1069" spans="16:16" x14ac:dyDescent="0.25">
      <c r="P1069"/>
    </row>
    <row r="1070" spans="16:16" x14ac:dyDescent="0.25">
      <c r="P1070"/>
    </row>
    <row r="1071" spans="16:16" x14ac:dyDescent="0.25">
      <c r="P1071"/>
    </row>
    <row r="1072" spans="16:16" x14ac:dyDescent="0.25">
      <c r="P1072"/>
    </row>
    <row r="1073" spans="16:16" x14ac:dyDescent="0.25">
      <c r="P1073"/>
    </row>
    <row r="1074" spans="16:16" x14ac:dyDescent="0.25">
      <c r="P1074"/>
    </row>
    <row r="1075" spans="16:16" x14ac:dyDescent="0.25">
      <c r="P1075"/>
    </row>
    <row r="1076" spans="16:16" x14ac:dyDescent="0.25">
      <c r="P1076"/>
    </row>
    <row r="1077" spans="16:16" x14ac:dyDescent="0.25">
      <c r="P1077"/>
    </row>
    <row r="1078" spans="16:16" x14ac:dyDescent="0.25">
      <c r="P1078"/>
    </row>
    <row r="1079" spans="16:16" x14ac:dyDescent="0.25">
      <c r="P1079"/>
    </row>
    <row r="1080" spans="16:16" x14ac:dyDescent="0.25">
      <c r="P1080"/>
    </row>
    <row r="1081" spans="16:16" x14ac:dyDescent="0.25">
      <c r="P1081"/>
    </row>
    <row r="1082" spans="16:16" x14ac:dyDescent="0.25">
      <c r="P1082"/>
    </row>
    <row r="1083" spans="16:16" x14ac:dyDescent="0.25">
      <c r="P1083"/>
    </row>
    <row r="1084" spans="16:16" x14ac:dyDescent="0.25">
      <c r="P1084"/>
    </row>
    <row r="1085" spans="16:16" x14ac:dyDescent="0.25">
      <c r="P1085"/>
    </row>
    <row r="1086" spans="16:16" x14ac:dyDescent="0.25">
      <c r="P1086"/>
    </row>
    <row r="1087" spans="16:16" x14ac:dyDescent="0.25">
      <c r="P1087"/>
    </row>
    <row r="1088" spans="16:16" x14ac:dyDescent="0.25">
      <c r="P1088"/>
    </row>
    <row r="1089" spans="16:16" x14ac:dyDescent="0.25">
      <c r="P1089"/>
    </row>
    <row r="1090" spans="16:16" x14ac:dyDescent="0.25">
      <c r="P1090"/>
    </row>
    <row r="1091" spans="16:16" x14ac:dyDescent="0.25">
      <c r="P1091"/>
    </row>
    <row r="1092" spans="16:16" x14ac:dyDescent="0.25">
      <c r="P1092"/>
    </row>
    <row r="1093" spans="16:16" x14ac:dyDescent="0.25">
      <c r="P1093"/>
    </row>
    <row r="1094" spans="16:16" x14ac:dyDescent="0.25">
      <c r="P1094"/>
    </row>
    <row r="1095" spans="16:16" x14ac:dyDescent="0.25">
      <c r="P1095"/>
    </row>
    <row r="1096" spans="16:16" x14ac:dyDescent="0.25">
      <c r="P1096"/>
    </row>
    <row r="1097" spans="16:16" x14ac:dyDescent="0.25">
      <c r="P1097"/>
    </row>
    <row r="1098" spans="16:16" x14ac:dyDescent="0.25">
      <c r="P1098"/>
    </row>
    <row r="1099" spans="16:16" x14ac:dyDescent="0.25">
      <c r="P1099"/>
    </row>
    <row r="1100" spans="16:16" x14ac:dyDescent="0.25">
      <c r="P1100"/>
    </row>
    <row r="1101" spans="16:16" x14ac:dyDescent="0.25">
      <c r="P1101"/>
    </row>
    <row r="1102" spans="16:16" x14ac:dyDescent="0.25">
      <c r="P1102"/>
    </row>
    <row r="1103" spans="16:16" x14ac:dyDescent="0.25">
      <c r="P1103"/>
    </row>
    <row r="1104" spans="16:16" x14ac:dyDescent="0.25">
      <c r="P1104"/>
    </row>
    <row r="1105" spans="16:16" x14ac:dyDescent="0.25">
      <c r="P1105"/>
    </row>
    <row r="1106" spans="16:16" x14ac:dyDescent="0.25">
      <c r="P1106"/>
    </row>
    <row r="1107" spans="16:16" x14ac:dyDescent="0.25">
      <c r="P1107"/>
    </row>
    <row r="1108" spans="16:16" x14ac:dyDescent="0.25">
      <c r="P1108"/>
    </row>
    <row r="1109" spans="16:16" x14ac:dyDescent="0.25">
      <c r="P1109"/>
    </row>
    <row r="1110" spans="16:16" x14ac:dyDescent="0.25">
      <c r="P1110"/>
    </row>
    <row r="1111" spans="16:16" x14ac:dyDescent="0.25">
      <c r="P1111"/>
    </row>
    <row r="1112" spans="16:16" x14ac:dyDescent="0.25">
      <c r="P1112"/>
    </row>
    <row r="1113" spans="16:16" x14ac:dyDescent="0.25">
      <c r="P1113"/>
    </row>
    <row r="1114" spans="16:16" x14ac:dyDescent="0.25">
      <c r="P1114"/>
    </row>
    <row r="1115" spans="16:16" x14ac:dyDescent="0.25">
      <c r="P1115"/>
    </row>
    <row r="1116" spans="16:16" x14ac:dyDescent="0.25">
      <c r="P1116"/>
    </row>
    <row r="1117" spans="16:16" x14ac:dyDescent="0.25">
      <c r="P1117"/>
    </row>
    <row r="1118" spans="16:16" x14ac:dyDescent="0.25">
      <c r="P1118"/>
    </row>
    <row r="1119" spans="16:16" x14ac:dyDescent="0.25">
      <c r="P1119"/>
    </row>
    <row r="1120" spans="16:16" x14ac:dyDescent="0.25">
      <c r="P1120"/>
    </row>
    <row r="1121" spans="16:16" x14ac:dyDescent="0.25">
      <c r="P1121"/>
    </row>
    <row r="1122" spans="16:16" x14ac:dyDescent="0.25">
      <c r="P1122"/>
    </row>
    <row r="1123" spans="16:16" x14ac:dyDescent="0.25">
      <c r="P1123"/>
    </row>
    <row r="1124" spans="16:16" x14ac:dyDescent="0.25">
      <c r="P1124"/>
    </row>
    <row r="1125" spans="16:16" x14ac:dyDescent="0.25">
      <c r="P1125"/>
    </row>
    <row r="1126" spans="16:16" x14ac:dyDescent="0.25">
      <c r="P1126"/>
    </row>
    <row r="1127" spans="16:16" x14ac:dyDescent="0.25">
      <c r="P1127"/>
    </row>
    <row r="1128" spans="16:16" x14ac:dyDescent="0.25">
      <c r="P1128"/>
    </row>
    <row r="1129" spans="16:16" x14ac:dyDescent="0.25">
      <c r="P1129"/>
    </row>
    <row r="1130" spans="16:16" x14ac:dyDescent="0.25">
      <c r="P1130"/>
    </row>
    <row r="1131" spans="16:16" x14ac:dyDescent="0.25">
      <c r="P1131"/>
    </row>
    <row r="1132" spans="16:16" x14ac:dyDescent="0.25">
      <c r="P1132"/>
    </row>
    <row r="1133" spans="16:16" x14ac:dyDescent="0.25">
      <c r="P1133"/>
    </row>
    <row r="1134" spans="16:16" x14ac:dyDescent="0.25">
      <c r="P1134"/>
    </row>
    <row r="1135" spans="16:16" x14ac:dyDescent="0.25">
      <c r="P1135"/>
    </row>
    <row r="1136" spans="16:16" x14ac:dyDescent="0.25">
      <c r="P1136"/>
    </row>
    <row r="1137" spans="16:16" x14ac:dyDescent="0.25">
      <c r="P1137"/>
    </row>
    <row r="1138" spans="16:16" x14ac:dyDescent="0.25">
      <c r="P1138"/>
    </row>
    <row r="1139" spans="16:16" x14ac:dyDescent="0.25">
      <c r="P1139"/>
    </row>
    <row r="1140" spans="16:16" x14ac:dyDescent="0.25">
      <c r="P1140"/>
    </row>
    <row r="1141" spans="16:16" x14ac:dyDescent="0.25">
      <c r="P1141"/>
    </row>
    <row r="1142" spans="16:16" x14ac:dyDescent="0.25">
      <c r="P1142"/>
    </row>
    <row r="1143" spans="16:16" x14ac:dyDescent="0.25">
      <c r="P1143"/>
    </row>
    <row r="1144" spans="16:16" x14ac:dyDescent="0.25">
      <c r="P1144"/>
    </row>
    <row r="1145" spans="16:16" x14ac:dyDescent="0.25">
      <c r="P1145"/>
    </row>
    <row r="1146" spans="16:16" x14ac:dyDescent="0.25">
      <c r="P1146"/>
    </row>
    <row r="1147" spans="16:16" x14ac:dyDescent="0.25">
      <c r="P1147"/>
    </row>
    <row r="1148" spans="16:16" x14ac:dyDescent="0.25">
      <c r="P1148"/>
    </row>
    <row r="1149" spans="16:16" x14ac:dyDescent="0.25">
      <c r="P1149"/>
    </row>
    <row r="1150" spans="16:16" x14ac:dyDescent="0.25">
      <c r="P1150"/>
    </row>
    <row r="1151" spans="16:16" x14ac:dyDescent="0.25">
      <c r="P1151"/>
    </row>
    <row r="1152" spans="16:16" x14ac:dyDescent="0.25">
      <c r="P1152"/>
    </row>
    <row r="1153" spans="16:16" x14ac:dyDescent="0.25">
      <c r="P1153"/>
    </row>
    <row r="1154" spans="16:16" x14ac:dyDescent="0.25">
      <c r="P1154"/>
    </row>
    <row r="1155" spans="16:16" x14ac:dyDescent="0.25">
      <c r="P1155"/>
    </row>
    <row r="1156" spans="16:16" x14ac:dyDescent="0.25">
      <c r="P1156"/>
    </row>
    <row r="1157" spans="16:16" x14ac:dyDescent="0.25">
      <c r="P1157"/>
    </row>
    <row r="1158" spans="16:16" x14ac:dyDescent="0.25">
      <c r="P1158"/>
    </row>
    <row r="1159" spans="16:16" x14ac:dyDescent="0.25">
      <c r="P1159"/>
    </row>
    <row r="1160" spans="16:16" x14ac:dyDescent="0.25">
      <c r="P1160"/>
    </row>
    <row r="1161" spans="16:16" x14ac:dyDescent="0.25">
      <c r="P1161"/>
    </row>
    <row r="1162" spans="16:16" x14ac:dyDescent="0.25">
      <c r="P1162"/>
    </row>
    <row r="1163" spans="16:16" x14ac:dyDescent="0.25">
      <c r="P1163"/>
    </row>
    <row r="1164" spans="16:16" x14ac:dyDescent="0.25">
      <c r="P1164"/>
    </row>
    <row r="1165" spans="16:16" x14ac:dyDescent="0.25">
      <c r="P1165"/>
    </row>
    <row r="1166" spans="16:16" x14ac:dyDescent="0.25">
      <c r="P1166"/>
    </row>
    <row r="1167" spans="16:16" x14ac:dyDescent="0.25">
      <c r="P1167"/>
    </row>
    <row r="1168" spans="16:16" x14ac:dyDescent="0.25">
      <c r="P1168"/>
    </row>
    <row r="1169" spans="16:16" x14ac:dyDescent="0.25">
      <c r="P1169"/>
    </row>
    <row r="1170" spans="16:16" x14ac:dyDescent="0.25">
      <c r="P1170"/>
    </row>
    <row r="1171" spans="16:16" x14ac:dyDescent="0.25">
      <c r="P1171"/>
    </row>
    <row r="1172" spans="16:16" x14ac:dyDescent="0.25">
      <c r="P1172"/>
    </row>
    <row r="1173" spans="16:16" x14ac:dyDescent="0.25">
      <c r="P1173"/>
    </row>
    <row r="1174" spans="16:16" x14ac:dyDescent="0.25">
      <c r="P1174"/>
    </row>
    <row r="1175" spans="16:16" x14ac:dyDescent="0.25">
      <c r="P1175"/>
    </row>
    <row r="1176" spans="16:16" x14ac:dyDescent="0.25">
      <c r="P1176"/>
    </row>
    <row r="1177" spans="16:16" x14ac:dyDescent="0.25">
      <c r="P1177"/>
    </row>
    <row r="1178" spans="16:16" x14ac:dyDescent="0.25">
      <c r="P1178"/>
    </row>
    <row r="1179" spans="16:16" x14ac:dyDescent="0.25">
      <c r="P1179"/>
    </row>
    <row r="1180" spans="16:16" x14ac:dyDescent="0.25">
      <c r="P1180"/>
    </row>
    <row r="1181" spans="16:16" x14ac:dyDescent="0.25">
      <c r="P1181"/>
    </row>
    <row r="1182" spans="16:16" x14ac:dyDescent="0.25">
      <c r="P1182"/>
    </row>
    <row r="1183" spans="16:16" x14ac:dyDescent="0.25">
      <c r="P1183"/>
    </row>
    <row r="1184" spans="16:16" x14ac:dyDescent="0.25">
      <c r="P1184"/>
    </row>
    <row r="1185" spans="16:16" x14ac:dyDescent="0.25">
      <c r="P1185"/>
    </row>
    <row r="1186" spans="16:16" x14ac:dyDescent="0.25">
      <c r="P1186"/>
    </row>
    <row r="1187" spans="16:16" x14ac:dyDescent="0.25">
      <c r="P1187"/>
    </row>
    <row r="1188" spans="16:16" x14ac:dyDescent="0.25">
      <c r="P1188"/>
    </row>
    <row r="1189" spans="16:16" x14ac:dyDescent="0.25">
      <c r="P1189"/>
    </row>
    <row r="1190" spans="16:16" x14ac:dyDescent="0.25">
      <c r="P1190"/>
    </row>
    <row r="1191" spans="16:16" x14ac:dyDescent="0.25">
      <c r="P1191"/>
    </row>
    <row r="1192" spans="16:16" x14ac:dyDescent="0.25">
      <c r="P1192"/>
    </row>
    <row r="1193" spans="16:16" x14ac:dyDescent="0.25">
      <c r="P1193"/>
    </row>
    <row r="1194" spans="16:16" x14ac:dyDescent="0.25">
      <c r="P1194"/>
    </row>
    <row r="1195" spans="16:16" x14ac:dyDescent="0.25">
      <c r="P1195"/>
    </row>
    <row r="1196" spans="16:16" x14ac:dyDescent="0.25">
      <c r="P1196"/>
    </row>
    <row r="1197" spans="16:16" x14ac:dyDescent="0.25">
      <c r="P1197"/>
    </row>
    <row r="1198" spans="16:16" x14ac:dyDescent="0.25">
      <c r="P1198"/>
    </row>
    <row r="1199" spans="16:16" x14ac:dyDescent="0.25">
      <c r="P1199"/>
    </row>
    <row r="1200" spans="16:16" x14ac:dyDescent="0.25">
      <c r="P1200"/>
    </row>
    <row r="1201" spans="16:16" x14ac:dyDescent="0.25">
      <c r="P1201"/>
    </row>
    <row r="1202" spans="16:16" x14ac:dyDescent="0.25">
      <c r="P1202"/>
    </row>
    <row r="1203" spans="16:16" x14ac:dyDescent="0.25">
      <c r="P1203"/>
    </row>
    <row r="1204" spans="16:16" x14ac:dyDescent="0.25">
      <c r="P1204"/>
    </row>
    <row r="1205" spans="16:16" x14ac:dyDescent="0.25">
      <c r="P1205"/>
    </row>
    <row r="1206" spans="16:16" x14ac:dyDescent="0.25">
      <c r="P1206"/>
    </row>
    <row r="1207" spans="16:16" x14ac:dyDescent="0.25">
      <c r="P1207"/>
    </row>
    <row r="1208" spans="16:16" x14ac:dyDescent="0.25">
      <c r="P1208"/>
    </row>
    <row r="1209" spans="16:16" x14ac:dyDescent="0.25">
      <c r="P1209"/>
    </row>
    <row r="1210" spans="16:16" x14ac:dyDescent="0.25">
      <c r="P1210"/>
    </row>
    <row r="1211" spans="16:16" x14ac:dyDescent="0.25">
      <c r="P1211"/>
    </row>
    <row r="1212" spans="16:16" x14ac:dyDescent="0.25">
      <c r="P1212"/>
    </row>
    <row r="1213" spans="16:16" x14ac:dyDescent="0.25">
      <c r="P1213"/>
    </row>
    <row r="1214" spans="16:16" x14ac:dyDescent="0.25">
      <c r="P1214"/>
    </row>
    <row r="1215" spans="16:16" x14ac:dyDescent="0.25">
      <c r="P1215"/>
    </row>
    <row r="1216" spans="16:16" x14ac:dyDescent="0.25">
      <c r="P1216"/>
    </row>
    <row r="1217" spans="16:16" x14ac:dyDescent="0.25">
      <c r="P1217"/>
    </row>
    <row r="1218" spans="16:16" x14ac:dyDescent="0.25">
      <c r="P1218"/>
    </row>
    <row r="1219" spans="16:16" x14ac:dyDescent="0.25">
      <c r="P1219"/>
    </row>
    <row r="1220" spans="16:16" x14ac:dyDescent="0.25">
      <c r="P1220"/>
    </row>
    <row r="1221" spans="16:16" x14ac:dyDescent="0.25">
      <c r="P1221"/>
    </row>
    <row r="1222" spans="16:16" x14ac:dyDescent="0.25">
      <c r="P1222"/>
    </row>
    <row r="1223" spans="16:16" x14ac:dyDescent="0.25">
      <c r="P1223"/>
    </row>
    <row r="1224" spans="16:16" x14ac:dyDescent="0.25">
      <c r="P1224"/>
    </row>
    <row r="1225" spans="16:16" x14ac:dyDescent="0.25">
      <c r="P1225"/>
    </row>
    <row r="1226" spans="16:16" x14ac:dyDescent="0.25">
      <c r="P1226"/>
    </row>
    <row r="1227" spans="16:16" x14ac:dyDescent="0.25">
      <c r="P1227"/>
    </row>
    <row r="1228" spans="16:16" x14ac:dyDescent="0.25">
      <c r="P1228"/>
    </row>
    <row r="1229" spans="16:16" x14ac:dyDescent="0.25">
      <c r="P1229"/>
    </row>
    <row r="1230" spans="16:16" x14ac:dyDescent="0.25">
      <c r="P1230"/>
    </row>
    <row r="1231" spans="16:16" x14ac:dyDescent="0.25">
      <c r="P1231"/>
    </row>
    <row r="1232" spans="16:16" x14ac:dyDescent="0.25">
      <c r="P1232"/>
    </row>
    <row r="1233" spans="16:16" x14ac:dyDescent="0.25">
      <c r="P1233"/>
    </row>
    <row r="1234" spans="16:16" x14ac:dyDescent="0.25">
      <c r="P1234"/>
    </row>
    <row r="1235" spans="16:16" x14ac:dyDescent="0.25">
      <c r="P1235"/>
    </row>
    <row r="1236" spans="16:16" x14ac:dyDescent="0.25">
      <c r="P1236"/>
    </row>
    <row r="1237" spans="16:16" x14ac:dyDescent="0.25">
      <c r="P1237"/>
    </row>
    <row r="1238" spans="16:16" x14ac:dyDescent="0.25">
      <c r="P1238"/>
    </row>
    <row r="1239" spans="16:16" x14ac:dyDescent="0.25">
      <c r="P1239"/>
    </row>
    <row r="1240" spans="16:16" x14ac:dyDescent="0.25">
      <c r="P1240"/>
    </row>
    <row r="1241" spans="16:16" x14ac:dyDescent="0.25">
      <c r="P1241"/>
    </row>
    <row r="1242" spans="16:16" x14ac:dyDescent="0.25">
      <c r="P1242"/>
    </row>
    <row r="1243" spans="16:16" x14ac:dyDescent="0.25">
      <c r="P1243"/>
    </row>
    <row r="1244" spans="16:16" x14ac:dyDescent="0.25">
      <c r="P1244"/>
    </row>
    <row r="1245" spans="16:16" x14ac:dyDescent="0.25">
      <c r="P1245"/>
    </row>
    <row r="1246" spans="16:16" x14ac:dyDescent="0.25">
      <c r="P1246"/>
    </row>
    <row r="1247" spans="16:16" x14ac:dyDescent="0.25">
      <c r="P1247"/>
    </row>
    <row r="1248" spans="16:16" x14ac:dyDescent="0.25">
      <c r="P1248"/>
    </row>
    <row r="1249" spans="16:16" x14ac:dyDescent="0.25">
      <c r="P1249"/>
    </row>
    <row r="1250" spans="16:16" x14ac:dyDescent="0.25">
      <c r="P1250"/>
    </row>
    <row r="1251" spans="16:16" x14ac:dyDescent="0.25">
      <c r="P1251"/>
    </row>
    <row r="1252" spans="16:16" x14ac:dyDescent="0.25">
      <c r="P1252"/>
    </row>
    <row r="1253" spans="16:16" x14ac:dyDescent="0.25">
      <c r="P1253"/>
    </row>
    <row r="1254" spans="16:16" x14ac:dyDescent="0.25">
      <c r="P1254"/>
    </row>
    <row r="1255" spans="16:16" x14ac:dyDescent="0.25">
      <c r="P1255"/>
    </row>
    <row r="1256" spans="16:16" x14ac:dyDescent="0.25">
      <c r="P1256"/>
    </row>
    <row r="1257" spans="16:16" x14ac:dyDescent="0.25">
      <c r="P1257"/>
    </row>
    <row r="1258" spans="16:16" x14ac:dyDescent="0.25">
      <c r="P1258"/>
    </row>
    <row r="1259" spans="16:16" x14ac:dyDescent="0.25">
      <c r="P1259"/>
    </row>
    <row r="1260" spans="16:16" x14ac:dyDescent="0.25">
      <c r="P1260"/>
    </row>
    <row r="1261" spans="16:16" x14ac:dyDescent="0.25">
      <c r="P1261"/>
    </row>
    <row r="1262" spans="16:16" x14ac:dyDescent="0.25">
      <c r="P1262"/>
    </row>
    <row r="1263" spans="16:16" x14ac:dyDescent="0.25">
      <c r="P1263"/>
    </row>
    <row r="1264" spans="16:16" x14ac:dyDescent="0.25">
      <c r="P1264"/>
    </row>
    <row r="1265" spans="16:16" x14ac:dyDescent="0.25">
      <c r="P1265"/>
    </row>
    <row r="1266" spans="16:16" x14ac:dyDescent="0.25">
      <c r="P1266"/>
    </row>
    <row r="1267" spans="16:16" x14ac:dyDescent="0.25">
      <c r="P1267"/>
    </row>
    <row r="1268" spans="16:16" x14ac:dyDescent="0.25">
      <c r="P1268"/>
    </row>
    <row r="1269" spans="16:16" x14ac:dyDescent="0.25">
      <c r="P1269"/>
    </row>
    <row r="1270" spans="16:16" x14ac:dyDescent="0.25">
      <c r="P1270"/>
    </row>
    <row r="1271" spans="16:16" x14ac:dyDescent="0.25">
      <c r="P1271"/>
    </row>
    <row r="1272" spans="16:16" x14ac:dyDescent="0.25">
      <c r="P1272"/>
    </row>
    <row r="1273" spans="16:16" x14ac:dyDescent="0.25">
      <c r="P1273"/>
    </row>
    <row r="1274" spans="16:16" x14ac:dyDescent="0.25">
      <c r="P1274"/>
    </row>
    <row r="1275" spans="16:16" x14ac:dyDescent="0.25">
      <c r="P1275"/>
    </row>
    <row r="1276" spans="16:16" x14ac:dyDescent="0.25">
      <c r="P1276"/>
    </row>
    <row r="1277" spans="16:16" x14ac:dyDescent="0.25">
      <c r="P1277"/>
    </row>
    <row r="1278" spans="16:16" x14ac:dyDescent="0.25">
      <c r="P1278"/>
    </row>
    <row r="1279" spans="16:16" x14ac:dyDescent="0.25">
      <c r="P1279"/>
    </row>
    <row r="1280" spans="16:16" x14ac:dyDescent="0.25">
      <c r="P1280"/>
    </row>
    <row r="1281" spans="16:16" x14ac:dyDescent="0.25">
      <c r="P1281"/>
    </row>
    <row r="1282" spans="16:16" x14ac:dyDescent="0.25">
      <c r="P1282"/>
    </row>
    <row r="1283" spans="16:16" x14ac:dyDescent="0.25">
      <c r="P1283"/>
    </row>
    <row r="1284" spans="16:16" x14ac:dyDescent="0.25">
      <c r="P1284"/>
    </row>
    <row r="1285" spans="16:16" x14ac:dyDescent="0.25">
      <c r="P1285"/>
    </row>
    <row r="1286" spans="16:16" x14ac:dyDescent="0.25">
      <c r="P1286"/>
    </row>
    <row r="1287" spans="16:16" x14ac:dyDescent="0.25">
      <c r="P1287"/>
    </row>
    <row r="1288" spans="16:16" x14ac:dyDescent="0.25">
      <c r="P1288"/>
    </row>
    <row r="1289" spans="16:16" x14ac:dyDescent="0.25">
      <c r="P1289"/>
    </row>
    <row r="1290" spans="16:16" x14ac:dyDescent="0.25">
      <c r="P1290"/>
    </row>
    <row r="1291" spans="16:16" x14ac:dyDescent="0.25">
      <c r="P1291"/>
    </row>
    <row r="1292" spans="16:16" x14ac:dyDescent="0.25">
      <c r="P1292"/>
    </row>
    <row r="1293" spans="16:16" x14ac:dyDescent="0.25">
      <c r="P1293"/>
    </row>
    <row r="1294" spans="16:16" x14ac:dyDescent="0.25">
      <c r="P1294"/>
    </row>
    <row r="1295" spans="16:16" x14ac:dyDescent="0.25">
      <c r="P1295"/>
    </row>
    <row r="1296" spans="16:16" x14ac:dyDescent="0.25">
      <c r="P1296"/>
    </row>
    <row r="1297" spans="16:16" x14ac:dyDescent="0.25">
      <c r="P1297"/>
    </row>
    <row r="1298" spans="16:16" x14ac:dyDescent="0.25">
      <c r="P1298"/>
    </row>
    <row r="1299" spans="16:16" x14ac:dyDescent="0.25">
      <c r="P1299"/>
    </row>
    <row r="1300" spans="16:16" x14ac:dyDescent="0.25">
      <c r="P1300"/>
    </row>
    <row r="1301" spans="16:16" x14ac:dyDescent="0.25">
      <c r="P1301"/>
    </row>
    <row r="1302" spans="16:16" x14ac:dyDescent="0.25">
      <c r="P1302"/>
    </row>
    <row r="1303" spans="16:16" x14ac:dyDescent="0.25">
      <c r="P1303"/>
    </row>
    <row r="1304" spans="16:16" x14ac:dyDescent="0.25">
      <c r="P1304"/>
    </row>
    <row r="1305" spans="16:16" x14ac:dyDescent="0.25">
      <c r="P1305"/>
    </row>
    <row r="1306" spans="16:16" x14ac:dyDescent="0.25">
      <c r="P1306"/>
    </row>
    <row r="1307" spans="16:16" x14ac:dyDescent="0.25">
      <c r="P1307"/>
    </row>
    <row r="1308" spans="16:16" x14ac:dyDescent="0.25">
      <c r="P1308"/>
    </row>
    <row r="1309" spans="16:16" x14ac:dyDescent="0.25">
      <c r="P1309"/>
    </row>
    <row r="1310" spans="16:16" x14ac:dyDescent="0.25">
      <c r="P1310"/>
    </row>
    <row r="1311" spans="16:16" x14ac:dyDescent="0.25">
      <c r="P1311"/>
    </row>
    <row r="1312" spans="16:16" x14ac:dyDescent="0.25">
      <c r="P1312"/>
    </row>
    <row r="1313" spans="16:16" x14ac:dyDescent="0.25">
      <c r="P1313"/>
    </row>
    <row r="1314" spans="16:16" x14ac:dyDescent="0.25">
      <c r="P1314"/>
    </row>
    <row r="1315" spans="16:16" x14ac:dyDescent="0.25">
      <c r="P1315"/>
    </row>
    <row r="1316" spans="16:16" x14ac:dyDescent="0.25">
      <c r="P1316"/>
    </row>
    <row r="1317" spans="16:16" x14ac:dyDescent="0.25">
      <c r="P1317"/>
    </row>
    <row r="1318" spans="16:16" x14ac:dyDescent="0.25">
      <c r="P1318"/>
    </row>
    <row r="1319" spans="16:16" x14ac:dyDescent="0.25">
      <c r="P1319"/>
    </row>
    <row r="1320" spans="16:16" x14ac:dyDescent="0.25">
      <c r="P1320"/>
    </row>
    <row r="1321" spans="16:16" x14ac:dyDescent="0.25">
      <c r="P1321"/>
    </row>
    <row r="1322" spans="16:16" x14ac:dyDescent="0.25">
      <c r="P1322"/>
    </row>
    <row r="1323" spans="16:16" x14ac:dyDescent="0.25">
      <c r="P1323"/>
    </row>
    <row r="1324" spans="16:16" x14ac:dyDescent="0.25">
      <c r="P1324"/>
    </row>
    <row r="1325" spans="16:16" x14ac:dyDescent="0.25">
      <c r="P1325"/>
    </row>
    <row r="1326" spans="16:16" x14ac:dyDescent="0.25">
      <c r="P1326"/>
    </row>
    <row r="1327" spans="16:16" x14ac:dyDescent="0.25">
      <c r="P1327"/>
    </row>
    <row r="1328" spans="16:16" x14ac:dyDescent="0.25">
      <c r="P1328"/>
    </row>
    <row r="1329" spans="16:16" x14ac:dyDescent="0.25">
      <c r="P1329"/>
    </row>
    <row r="1330" spans="16:16" x14ac:dyDescent="0.25">
      <c r="P1330"/>
    </row>
    <row r="1331" spans="16:16" x14ac:dyDescent="0.25">
      <c r="P1331"/>
    </row>
    <row r="1332" spans="16:16" x14ac:dyDescent="0.25">
      <c r="P1332"/>
    </row>
    <row r="1333" spans="16:16" x14ac:dyDescent="0.25">
      <c r="P1333"/>
    </row>
    <row r="1334" spans="16:16" x14ac:dyDescent="0.25">
      <c r="P1334"/>
    </row>
    <row r="1335" spans="16:16" x14ac:dyDescent="0.25">
      <c r="P1335"/>
    </row>
    <row r="1336" spans="16:16" x14ac:dyDescent="0.25">
      <c r="P1336"/>
    </row>
    <row r="1337" spans="16:16" x14ac:dyDescent="0.25">
      <c r="P1337"/>
    </row>
    <row r="1338" spans="16:16" x14ac:dyDescent="0.25">
      <c r="P1338"/>
    </row>
    <row r="1339" spans="16:16" x14ac:dyDescent="0.25">
      <c r="P1339"/>
    </row>
    <row r="1340" spans="16:16" x14ac:dyDescent="0.25">
      <c r="P1340"/>
    </row>
    <row r="1341" spans="16:16" x14ac:dyDescent="0.25">
      <c r="P1341"/>
    </row>
    <row r="1342" spans="16:16" x14ac:dyDescent="0.25">
      <c r="P1342"/>
    </row>
    <row r="1343" spans="16:16" x14ac:dyDescent="0.25">
      <c r="P1343"/>
    </row>
    <row r="1344" spans="16:16" x14ac:dyDescent="0.25">
      <c r="P1344"/>
    </row>
    <row r="1345" spans="16:16" x14ac:dyDescent="0.25">
      <c r="P1345"/>
    </row>
    <row r="1346" spans="16:16" x14ac:dyDescent="0.25">
      <c r="P1346"/>
    </row>
    <row r="1347" spans="16:16" x14ac:dyDescent="0.25">
      <c r="P1347"/>
    </row>
    <row r="1348" spans="16:16" x14ac:dyDescent="0.25">
      <c r="P1348"/>
    </row>
    <row r="1349" spans="16:16" x14ac:dyDescent="0.25">
      <c r="P1349"/>
    </row>
    <row r="1350" spans="16:16" x14ac:dyDescent="0.25">
      <c r="P1350"/>
    </row>
    <row r="1351" spans="16:16" x14ac:dyDescent="0.25">
      <c r="P1351"/>
    </row>
    <row r="1352" spans="16:16" x14ac:dyDescent="0.25">
      <c r="P1352"/>
    </row>
    <row r="1353" spans="16:16" x14ac:dyDescent="0.25">
      <c r="P1353"/>
    </row>
    <row r="1354" spans="16:16" x14ac:dyDescent="0.25">
      <c r="P1354"/>
    </row>
    <row r="1355" spans="16:16" x14ac:dyDescent="0.25">
      <c r="P1355"/>
    </row>
    <row r="1356" spans="16:16" x14ac:dyDescent="0.25">
      <c r="P1356"/>
    </row>
    <row r="1357" spans="16:16" x14ac:dyDescent="0.25">
      <c r="P1357"/>
    </row>
    <row r="1358" spans="16:16" x14ac:dyDescent="0.25">
      <c r="P1358"/>
    </row>
    <row r="1359" spans="16:16" x14ac:dyDescent="0.25">
      <c r="P1359"/>
    </row>
    <row r="1360" spans="16:16" x14ac:dyDescent="0.25">
      <c r="P1360"/>
    </row>
    <row r="1361" spans="16:16" x14ac:dyDescent="0.25">
      <c r="P1361"/>
    </row>
    <row r="1362" spans="16:16" x14ac:dyDescent="0.25">
      <c r="P1362"/>
    </row>
    <row r="1363" spans="16:16" x14ac:dyDescent="0.25">
      <c r="P1363"/>
    </row>
    <row r="1364" spans="16:16" x14ac:dyDescent="0.25">
      <c r="P1364"/>
    </row>
    <row r="1365" spans="16:16" x14ac:dyDescent="0.25">
      <c r="P1365"/>
    </row>
    <row r="1366" spans="16:16" x14ac:dyDescent="0.25">
      <c r="P1366"/>
    </row>
    <row r="1367" spans="16:16" x14ac:dyDescent="0.25">
      <c r="P1367"/>
    </row>
    <row r="1368" spans="16:16" x14ac:dyDescent="0.25">
      <c r="P1368"/>
    </row>
    <row r="1369" spans="16:16" x14ac:dyDescent="0.25">
      <c r="P1369"/>
    </row>
    <row r="1370" spans="16:16" x14ac:dyDescent="0.25">
      <c r="P1370"/>
    </row>
    <row r="1371" spans="16:16" x14ac:dyDescent="0.25">
      <c r="P1371"/>
    </row>
    <row r="1372" spans="16:16" x14ac:dyDescent="0.25">
      <c r="P1372"/>
    </row>
    <row r="1373" spans="16:16" x14ac:dyDescent="0.25">
      <c r="P1373"/>
    </row>
    <row r="1374" spans="16:16" x14ac:dyDescent="0.25">
      <c r="P1374"/>
    </row>
    <row r="1375" spans="16:16" x14ac:dyDescent="0.25">
      <c r="P1375"/>
    </row>
    <row r="1376" spans="16:16" x14ac:dyDescent="0.25">
      <c r="P1376"/>
    </row>
    <row r="1377" spans="16:16" x14ac:dyDescent="0.25">
      <c r="P1377"/>
    </row>
    <row r="1378" spans="16:16" x14ac:dyDescent="0.25">
      <c r="P1378"/>
    </row>
    <row r="1379" spans="16:16" x14ac:dyDescent="0.25">
      <c r="P1379"/>
    </row>
    <row r="1380" spans="16:16" x14ac:dyDescent="0.25">
      <c r="P1380"/>
    </row>
    <row r="1381" spans="16:16" x14ac:dyDescent="0.25">
      <c r="P1381"/>
    </row>
    <row r="1382" spans="16:16" x14ac:dyDescent="0.25">
      <c r="P1382"/>
    </row>
    <row r="1383" spans="16:16" x14ac:dyDescent="0.25">
      <c r="P1383"/>
    </row>
    <row r="1384" spans="16:16" x14ac:dyDescent="0.25">
      <c r="P1384"/>
    </row>
    <row r="1385" spans="16:16" x14ac:dyDescent="0.25">
      <c r="P1385"/>
    </row>
    <row r="1386" spans="16:16" x14ac:dyDescent="0.25">
      <c r="P1386"/>
    </row>
    <row r="1387" spans="16:16" x14ac:dyDescent="0.25">
      <c r="P1387"/>
    </row>
    <row r="1388" spans="16:16" x14ac:dyDescent="0.25">
      <c r="P1388"/>
    </row>
    <row r="1389" spans="16:16" x14ac:dyDescent="0.25">
      <c r="P1389"/>
    </row>
    <row r="1390" spans="16:16" x14ac:dyDescent="0.25">
      <c r="P1390"/>
    </row>
    <row r="1391" spans="16:16" x14ac:dyDescent="0.25">
      <c r="P1391"/>
    </row>
    <row r="1392" spans="16:16" x14ac:dyDescent="0.25">
      <c r="P1392"/>
    </row>
    <row r="1393" spans="16:16" x14ac:dyDescent="0.25">
      <c r="P1393"/>
    </row>
    <row r="1394" spans="16:16" x14ac:dyDescent="0.25">
      <c r="P1394"/>
    </row>
    <row r="1395" spans="16:16" x14ac:dyDescent="0.25">
      <c r="P1395"/>
    </row>
    <row r="1396" spans="16:16" x14ac:dyDescent="0.25">
      <c r="P1396"/>
    </row>
    <row r="1397" spans="16:16" x14ac:dyDescent="0.25">
      <c r="P1397"/>
    </row>
    <row r="1398" spans="16:16" x14ac:dyDescent="0.25">
      <c r="P1398"/>
    </row>
    <row r="1399" spans="16:16" x14ac:dyDescent="0.25">
      <c r="P1399"/>
    </row>
    <row r="1400" spans="16:16" x14ac:dyDescent="0.25">
      <c r="P1400"/>
    </row>
    <row r="1401" spans="16:16" x14ac:dyDescent="0.25">
      <c r="P1401"/>
    </row>
    <row r="1402" spans="16:16" x14ac:dyDescent="0.25">
      <c r="P1402"/>
    </row>
    <row r="1403" spans="16:16" x14ac:dyDescent="0.25">
      <c r="P1403"/>
    </row>
    <row r="1404" spans="16:16" x14ac:dyDescent="0.25">
      <c r="P1404"/>
    </row>
    <row r="1405" spans="16:16" x14ac:dyDescent="0.25">
      <c r="P1405"/>
    </row>
    <row r="1406" spans="16:16" x14ac:dyDescent="0.25">
      <c r="P1406"/>
    </row>
    <row r="1407" spans="16:16" x14ac:dyDescent="0.25">
      <c r="P1407"/>
    </row>
    <row r="1408" spans="16:16" x14ac:dyDescent="0.25">
      <c r="P1408"/>
    </row>
    <row r="1409" spans="16:16" x14ac:dyDescent="0.25">
      <c r="P1409"/>
    </row>
    <row r="1410" spans="16:16" x14ac:dyDescent="0.25">
      <c r="P1410"/>
    </row>
    <row r="1411" spans="16:16" x14ac:dyDescent="0.25">
      <c r="P1411"/>
    </row>
    <row r="1412" spans="16:16" x14ac:dyDescent="0.25">
      <c r="P1412"/>
    </row>
    <row r="1413" spans="16:16" x14ac:dyDescent="0.25">
      <c r="P1413"/>
    </row>
    <row r="1414" spans="16:16" x14ac:dyDescent="0.25">
      <c r="P1414"/>
    </row>
    <row r="1415" spans="16:16" x14ac:dyDescent="0.25">
      <c r="P1415"/>
    </row>
    <row r="1416" spans="16:16" x14ac:dyDescent="0.25">
      <c r="P1416"/>
    </row>
    <row r="1417" spans="16:16" x14ac:dyDescent="0.25">
      <c r="P1417"/>
    </row>
    <row r="1418" spans="16:16" x14ac:dyDescent="0.25">
      <c r="P1418"/>
    </row>
    <row r="1419" spans="16:16" x14ac:dyDescent="0.25">
      <c r="P1419"/>
    </row>
    <row r="1420" spans="16:16" x14ac:dyDescent="0.25">
      <c r="P1420"/>
    </row>
    <row r="1421" spans="16:16" x14ac:dyDescent="0.25">
      <c r="P1421"/>
    </row>
    <row r="1422" spans="16:16" x14ac:dyDescent="0.25">
      <c r="P1422"/>
    </row>
    <row r="1423" spans="16:16" x14ac:dyDescent="0.25">
      <c r="P1423"/>
    </row>
    <row r="1424" spans="16:16" x14ac:dyDescent="0.25">
      <c r="P1424"/>
    </row>
    <row r="1425" spans="16:16" x14ac:dyDescent="0.25">
      <c r="P1425"/>
    </row>
    <row r="1426" spans="16:16" x14ac:dyDescent="0.25">
      <c r="P1426"/>
    </row>
    <row r="1427" spans="16:16" x14ac:dyDescent="0.25">
      <c r="P1427"/>
    </row>
    <row r="1428" spans="16:16" x14ac:dyDescent="0.25">
      <c r="P1428"/>
    </row>
    <row r="1429" spans="16:16" x14ac:dyDescent="0.25">
      <c r="P1429"/>
    </row>
    <row r="1430" spans="16:16" x14ac:dyDescent="0.25">
      <c r="P1430"/>
    </row>
    <row r="1431" spans="16:16" x14ac:dyDescent="0.25">
      <c r="P1431"/>
    </row>
    <row r="1432" spans="16:16" x14ac:dyDescent="0.25">
      <c r="P1432"/>
    </row>
    <row r="1433" spans="16:16" x14ac:dyDescent="0.25">
      <c r="P1433"/>
    </row>
    <row r="1434" spans="16:16" x14ac:dyDescent="0.25">
      <c r="P1434"/>
    </row>
    <row r="1435" spans="16:16" x14ac:dyDescent="0.25">
      <c r="P1435"/>
    </row>
    <row r="1436" spans="16:16" x14ac:dyDescent="0.25">
      <c r="P1436"/>
    </row>
    <row r="1437" spans="16:16" x14ac:dyDescent="0.25">
      <c r="P1437"/>
    </row>
    <row r="1438" spans="16:16" x14ac:dyDescent="0.25">
      <c r="P1438"/>
    </row>
    <row r="1439" spans="16:16" x14ac:dyDescent="0.25">
      <c r="P1439"/>
    </row>
    <row r="1440" spans="16:16" x14ac:dyDescent="0.25">
      <c r="P1440"/>
    </row>
    <row r="1441" spans="16:16" x14ac:dyDescent="0.25">
      <c r="P1441"/>
    </row>
    <row r="1442" spans="16:16" x14ac:dyDescent="0.25">
      <c r="P1442"/>
    </row>
    <row r="1443" spans="16:16" x14ac:dyDescent="0.25">
      <c r="P1443"/>
    </row>
    <row r="1444" spans="16:16" x14ac:dyDescent="0.25">
      <c r="P1444"/>
    </row>
    <row r="1445" spans="16:16" x14ac:dyDescent="0.25">
      <c r="P1445"/>
    </row>
    <row r="1446" spans="16:16" x14ac:dyDescent="0.25">
      <c r="P1446"/>
    </row>
    <row r="1447" spans="16:16" x14ac:dyDescent="0.25">
      <c r="P1447"/>
    </row>
    <row r="1448" spans="16:16" x14ac:dyDescent="0.25">
      <c r="P1448"/>
    </row>
    <row r="1449" spans="16:16" x14ac:dyDescent="0.25">
      <c r="P1449"/>
    </row>
    <row r="1450" spans="16:16" x14ac:dyDescent="0.25">
      <c r="P1450"/>
    </row>
    <row r="1451" spans="16:16" x14ac:dyDescent="0.25">
      <c r="P1451"/>
    </row>
    <row r="1452" spans="16:16" x14ac:dyDescent="0.25">
      <c r="P1452"/>
    </row>
    <row r="1453" spans="16:16" x14ac:dyDescent="0.25">
      <c r="P1453"/>
    </row>
    <row r="1454" spans="16:16" x14ac:dyDescent="0.25">
      <c r="P1454"/>
    </row>
    <row r="1455" spans="16:16" x14ac:dyDescent="0.25">
      <c r="P1455"/>
    </row>
    <row r="1456" spans="16:16" x14ac:dyDescent="0.25">
      <c r="P1456"/>
    </row>
    <row r="1457" spans="16:16" x14ac:dyDescent="0.25">
      <c r="P1457"/>
    </row>
    <row r="1458" spans="16:16" x14ac:dyDescent="0.25">
      <c r="P1458"/>
    </row>
    <row r="1459" spans="16:16" x14ac:dyDescent="0.25">
      <c r="P1459"/>
    </row>
    <row r="1460" spans="16:16" x14ac:dyDescent="0.25">
      <c r="P1460"/>
    </row>
    <row r="1461" spans="16:16" x14ac:dyDescent="0.25">
      <c r="P1461"/>
    </row>
    <row r="1462" spans="16:16" x14ac:dyDescent="0.25">
      <c r="P1462"/>
    </row>
    <row r="1463" spans="16:16" x14ac:dyDescent="0.25">
      <c r="P1463"/>
    </row>
    <row r="1464" spans="16:16" x14ac:dyDescent="0.25">
      <c r="P1464"/>
    </row>
    <row r="1465" spans="16:16" x14ac:dyDescent="0.25">
      <c r="P1465"/>
    </row>
    <row r="1466" spans="16:16" x14ac:dyDescent="0.25">
      <c r="P1466"/>
    </row>
    <row r="1467" spans="16:16" x14ac:dyDescent="0.25">
      <c r="P1467"/>
    </row>
    <row r="1468" spans="16:16" x14ac:dyDescent="0.25">
      <c r="P1468"/>
    </row>
    <row r="1469" spans="16:16" x14ac:dyDescent="0.25">
      <c r="P1469"/>
    </row>
    <row r="1470" spans="16:16" x14ac:dyDescent="0.25">
      <c r="P1470"/>
    </row>
    <row r="1471" spans="16:16" x14ac:dyDescent="0.25">
      <c r="P1471"/>
    </row>
    <row r="1472" spans="16:16" x14ac:dyDescent="0.25">
      <c r="P1472"/>
    </row>
    <row r="1473" spans="16:16" x14ac:dyDescent="0.25">
      <c r="P1473"/>
    </row>
    <row r="1474" spans="16:16" x14ac:dyDescent="0.25">
      <c r="P1474"/>
    </row>
    <row r="1475" spans="16:16" x14ac:dyDescent="0.25">
      <c r="P1475"/>
    </row>
    <row r="1476" spans="16:16" x14ac:dyDescent="0.25">
      <c r="P1476"/>
    </row>
    <row r="1477" spans="16:16" x14ac:dyDescent="0.25">
      <c r="P1477"/>
    </row>
    <row r="1478" spans="16:16" x14ac:dyDescent="0.25">
      <c r="P1478"/>
    </row>
    <row r="1479" spans="16:16" x14ac:dyDescent="0.25">
      <c r="P1479"/>
    </row>
    <row r="1480" spans="16:16" x14ac:dyDescent="0.25">
      <c r="P1480"/>
    </row>
    <row r="1481" spans="16:16" x14ac:dyDescent="0.25">
      <c r="P1481"/>
    </row>
    <row r="1482" spans="16:16" x14ac:dyDescent="0.25">
      <c r="P1482"/>
    </row>
    <row r="1483" spans="16:16" x14ac:dyDescent="0.25">
      <c r="P1483"/>
    </row>
    <row r="1484" spans="16:16" x14ac:dyDescent="0.25">
      <c r="P1484"/>
    </row>
    <row r="1485" spans="16:16" x14ac:dyDescent="0.25">
      <c r="P1485"/>
    </row>
    <row r="1486" spans="16:16" x14ac:dyDescent="0.25">
      <c r="P1486"/>
    </row>
    <row r="1487" spans="16:16" x14ac:dyDescent="0.25">
      <c r="P1487"/>
    </row>
    <row r="1488" spans="16:16" x14ac:dyDescent="0.25">
      <c r="P1488"/>
    </row>
    <row r="1489" spans="16:16" x14ac:dyDescent="0.25">
      <c r="P1489"/>
    </row>
    <row r="1490" spans="16:16" x14ac:dyDescent="0.25">
      <c r="P1490"/>
    </row>
    <row r="1491" spans="16:16" x14ac:dyDescent="0.25">
      <c r="P1491"/>
    </row>
    <row r="1492" spans="16:16" x14ac:dyDescent="0.25">
      <c r="P1492"/>
    </row>
    <row r="1493" spans="16:16" x14ac:dyDescent="0.25">
      <c r="P1493"/>
    </row>
    <row r="1494" spans="16:16" x14ac:dyDescent="0.25">
      <c r="P1494"/>
    </row>
    <row r="1495" spans="16:16" x14ac:dyDescent="0.25">
      <c r="P1495"/>
    </row>
    <row r="1496" spans="16:16" x14ac:dyDescent="0.25">
      <c r="P1496"/>
    </row>
    <row r="1497" spans="16:16" x14ac:dyDescent="0.25">
      <c r="P1497"/>
    </row>
    <row r="1498" spans="16:16" x14ac:dyDescent="0.25">
      <c r="P1498"/>
    </row>
    <row r="1499" spans="16:16" x14ac:dyDescent="0.25">
      <c r="P1499"/>
    </row>
    <row r="1500" spans="16:16" x14ac:dyDescent="0.25">
      <c r="P1500"/>
    </row>
    <row r="1501" spans="16:16" x14ac:dyDescent="0.25">
      <c r="P1501"/>
    </row>
    <row r="1502" spans="16:16" x14ac:dyDescent="0.25">
      <c r="P1502"/>
    </row>
    <row r="1503" spans="16:16" x14ac:dyDescent="0.25">
      <c r="P1503"/>
    </row>
    <row r="1504" spans="16:16" x14ac:dyDescent="0.25">
      <c r="P1504"/>
    </row>
    <row r="1505" spans="16:16" x14ac:dyDescent="0.25">
      <c r="P1505"/>
    </row>
    <row r="1506" spans="16:16" x14ac:dyDescent="0.25">
      <c r="P1506"/>
    </row>
    <row r="1507" spans="16:16" x14ac:dyDescent="0.25">
      <c r="P1507"/>
    </row>
    <row r="1508" spans="16:16" x14ac:dyDescent="0.25">
      <c r="P1508"/>
    </row>
    <row r="1509" spans="16:16" x14ac:dyDescent="0.25">
      <c r="P1509"/>
    </row>
    <row r="1510" spans="16:16" x14ac:dyDescent="0.25">
      <c r="P1510"/>
    </row>
    <row r="1511" spans="16:16" x14ac:dyDescent="0.25">
      <c r="P1511"/>
    </row>
    <row r="1512" spans="16:16" x14ac:dyDescent="0.25">
      <c r="P1512"/>
    </row>
    <row r="1513" spans="16:16" x14ac:dyDescent="0.25">
      <c r="P1513"/>
    </row>
    <row r="1514" spans="16:16" x14ac:dyDescent="0.25">
      <c r="P1514"/>
    </row>
    <row r="1515" spans="16:16" x14ac:dyDescent="0.25">
      <c r="P1515"/>
    </row>
    <row r="1516" spans="16:16" x14ac:dyDescent="0.25">
      <c r="P1516"/>
    </row>
    <row r="1517" spans="16:16" x14ac:dyDescent="0.25">
      <c r="P1517"/>
    </row>
    <row r="1518" spans="16:16" x14ac:dyDescent="0.25">
      <c r="P1518"/>
    </row>
    <row r="1519" spans="16:16" x14ac:dyDescent="0.25">
      <c r="P1519"/>
    </row>
    <row r="1520" spans="16:16" x14ac:dyDescent="0.25">
      <c r="P1520"/>
    </row>
    <row r="1521" spans="16:16" x14ac:dyDescent="0.25">
      <c r="P1521"/>
    </row>
    <row r="1522" spans="16:16" x14ac:dyDescent="0.25">
      <c r="P1522"/>
    </row>
    <row r="1523" spans="16:16" x14ac:dyDescent="0.25">
      <c r="P1523"/>
    </row>
    <row r="1524" spans="16:16" x14ac:dyDescent="0.25">
      <c r="P1524"/>
    </row>
    <row r="1525" spans="16:16" x14ac:dyDescent="0.25">
      <c r="P1525"/>
    </row>
    <row r="1526" spans="16:16" x14ac:dyDescent="0.25">
      <c r="P1526"/>
    </row>
    <row r="1527" spans="16:16" x14ac:dyDescent="0.25">
      <c r="P1527"/>
    </row>
    <row r="1528" spans="16:16" x14ac:dyDescent="0.25">
      <c r="P1528"/>
    </row>
    <row r="1529" spans="16:16" x14ac:dyDescent="0.25">
      <c r="P1529"/>
    </row>
    <row r="1530" spans="16:16" x14ac:dyDescent="0.25">
      <c r="P1530"/>
    </row>
    <row r="1531" spans="16:16" x14ac:dyDescent="0.25">
      <c r="P1531"/>
    </row>
    <row r="1532" spans="16:16" x14ac:dyDescent="0.25">
      <c r="P1532"/>
    </row>
    <row r="1533" spans="16:16" x14ac:dyDescent="0.25">
      <c r="P1533"/>
    </row>
    <row r="1534" spans="16:16" x14ac:dyDescent="0.25">
      <c r="P1534"/>
    </row>
    <row r="1535" spans="16:16" x14ac:dyDescent="0.25">
      <c r="P1535"/>
    </row>
    <row r="1536" spans="16:16" x14ac:dyDescent="0.25">
      <c r="P1536"/>
    </row>
    <row r="1537" spans="16:16" x14ac:dyDescent="0.25">
      <c r="P1537"/>
    </row>
    <row r="1538" spans="16:16" x14ac:dyDescent="0.25">
      <c r="P1538"/>
    </row>
    <row r="1539" spans="16:16" x14ac:dyDescent="0.25">
      <c r="P1539"/>
    </row>
    <row r="1540" spans="16:16" x14ac:dyDescent="0.25">
      <c r="P1540"/>
    </row>
    <row r="1541" spans="16:16" x14ac:dyDescent="0.25">
      <c r="P1541"/>
    </row>
    <row r="1542" spans="16:16" x14ac:dyDescent="0.25">
      <c r="P1542"/>
    </row>
    <row r="1543" spans="16:16" x14ac:dyDescent="0.25">
      <c r="P1543"/>
    </row>
    <row r="1544" spans="16:16" x14ac:dyDescent="0.25">
      <c r="P1544"/>
    </row>
    <row r="1545" spans="16:16" x14ac:dyDescent="0.25">
      <c r="P1545"/>
    </row>
    <row r="1546" spans="16:16" x14ac:dyDescent="0.25">
      <c r="P1546"/>
    </row>
    <row r="1547" spans="16:16" x14ac:dyDescent="0.25">
      <c r="P1547"/>
    </row>
    <row r="1548" spans="16:16" x14ac:dyDescent="0.25">
      <c r="P1548"/>
    </row>
    <row r="1549" spans="16:16" x14ac:dyDescent="0.25">
      <c r="P1549"/>
    </row>
    <row r="1550" spans="16:16" x14ac:dyDescent="0.25">
      <c r="P1550"/>
    </row>
    <row r="1551" spans="16:16" x14ac:dyDescent="0.25">
      <c r="P1551"/>
    </row>
    <row r="1552" spans="16:16" x14ac:dyDescent="0.25">
      <c r="P1552"/>
    </row>
    <row r="1553" spans="16:16" x14ac:dyDescent="0.25">
      <c r="P1553"/>
    </row>
    <row r="1554" spans="16:16" x14ac:dyDescent="0.25">
      <c r="P1554"/>
    </row>
    <row r="1555" spans="16:16" x14ac:dyDescent="0.25">
      <c r="P1555"/>
    </row>
    <row r="1556" spans="16:16" x14ac:dyDescent="0.25">
      <c r="P1556"/>
    </row>
    <row r="1557" spans="16:16" x14ac:dyDescent="0.25">
      <c r="P1557"/>
    </row>
    <row r="1558" spans="16:16" x14ac:dyDescent="0.25">
      <c r="P1558"/>
    </row>
    <row r="1559" spans="16:16" x14ac:dyDescent="0.25">
      <c r="P1559"/>
    </row>
    <row r="1560" spans="16:16" x14ac:dyDescent="0.25">
      <c r="P1560"/>
    </row>
    <row r="1561" spans="16:16" x14ac:dyDescent="0.25">
      <c r="P1561"/>
    </row>
    <row r="1562" spans="16:16" x14ac:dyDescent="0.25">
      <c r="P1562"/>
    </row>
    <row r="1563" spans="16:16" x14ac:dyDescent="0.25">
      <c r="P1563"/>
    </row>
    <row r="1564" spans="16:16" x14ac:dyDescent="0.25">
      <c r="P1564"/>
    </row>
    <row r="1565" spans="16:16" x14ac:dyDescent="0.25">
      <c r="P1565"/>
    </row>
    <row r="1566" spans="16:16" x14ac:dyDescent="0.25">
      <c r="P1566"/>
    </row>
    <row r="1567" spans="16:16" x14ac:dyDescent="0.25">
      <c r="P1567"/>
    </row>
    <row r="1568" spans="16:16" x14ac:dyDescent="0.25">
      <c r="P1568"/>
    </row>
    <row r="1569" spans="16:16" x14ac:dyDescent="0.25">
      <c r="P1569"/>
    </row>
    <row r="1570" spans="16:16" x14ac:dyDescent="0.25">
      <c r="P1570"/>
    </row>
    <row r="1571" spans="16:16" x14ac:dyDescent="0.25">
      <c r="P1571"/>
    </row>
    <row r="1572" spans="16:16" x14ac:dyDescent="0.25">
      <c r="P1572"/>
    </row>
    <row r="1573" spans="16:16" x14ac:dyDescent="0.25">
      <c r="P1573"/>
    </row>
    <row r="1574" spans="16:16" x14ac:dyDescent="0.25">
      <c r="P1574"/>
    </row>
    <row r="1575" spans="16:16" x14ac:dyDescent="0.25">
      <c r="P1575"/>
    </row>
    <row r="1576" spans="16:16" x14ac:dyDescent="0.25">
      <c r="P1576"/>
    </row>
    <row r="1577" spans="16:16" x14ac:dyDescent="0.25">
      <c r="P1577"/>
    </row>
    <row r="1578" spans="16:16" x14ac:dyDescent="0.25">
      <c r="P1578"/>
    </row>
    <row r="1579" spans="16:16" x14ac:dyDescent="0.25">
      <c r="P1579"/>
    </row>
    <row r="1580" spans="16:16" x14ac:dyDescent="0.25">
      <c r="P1580"/>
    </row>
    <row r="1581" spans="16:16" x14ac:dyDescent="0.25">
      <c r="P1581"/>
    </row>
    <row r="1582" spans="16:16" x14ac:dyDescent="0.25">
      <c r="P1582"/>
    </row>
    <row r="1583" spans="16:16" x14ac:dyDescent="0.25">
      <c r="P1583"/>
    </row>
    <row r="1584" spans="16:16" x14ac:dyDescent="0.25">
      <c r="P1584"/>
    </row>
    <row r="1585" spans="16:16" x14ac:dyDescent="0.25">
      <c r="P1585"/>
    </row>
    <row r="1586" spans="16:16" x14ac:dyDescent="0.25">
      <c r="P1586"/>
    </row>
    <row r="1587" spans="16:16" x14ac:dyDescent="0.25">
      <c r="P1587"/>
    </row>
    <row r="1588" spans="16:16" x14ac:dyDescent="0.25">
      <c r="P1588"/>
    </row>
    <row r="1589" spans="16:16" x14ac:dyDescent="0.25">
      <c r="P1589"/>
    </row>
    <row r="1590" spans="16:16" x14ac:dyDescent="0.25">
      <c r="P1590"/>
    </row>
    <row r="1591" spans="16:16" x14ac:dyDescent="0.25">
      <c r="P1591"/>
    </row>
    <row r="1592" spans="16:16" x14ac:dyDescent="0.25">
      <c r="P1592"/>
    </row>
    <row r="1593" spans="16:16" x14ac:dyDescent="0.25">
      <c r="P1593"/>
    </row>
    <row r="1594" spans="16:16" x14ac:dyDescent="0.25">
      <c r="P1594"/>
    </row>
    <row r="1595" spans="16:16" x14ac:dyDescent="0.25">
      <c r="P1595"/>
    </row>
    <row r="1596" spans="16:16" x14ac:dyDescent="0.25">
      <c r="P1596"/>
    </row>
    <row r="1597" spans="16:16" x14ac:dyDescent="0.25">
      <c r="P1597"/>
    </row>
    <row r="1598" spans="16:16" x14ac:dyDescent="0.25">
      <c r="P1598"/>
    </row>
    <row r="1599" spans="16:16" x14ac:dyDescent="0.25">
      <c r="P1599"/>
    </row>
    <row r="1600" spans="16:16" x14ac:dyDescent="0.25">
      <c r="P1600"/>
    </row>
    <row r="1601" spans="16:16" x14ac:dyDescent="0.25">
      <c r="P1601"/>
    </row>
    <row r="1602" spans="16:16" x14ac:dyDescent="0.25">
      <c r="P1602"/>
    </row>
    <row r="1603" spans="16:16" x14ac:dyDescent="0.25">
      <c r="P1603"/>
    </row>
    <row r="1604" spans="16:16" x14ac:dyDescent="0.25">
      <c r="P1604"/>
    </row>
    <row r="1605" spans="16:16" x14ac:dyDescent="0.25">
      <c r="P1605"/>
    </row>
    <row r="1606" spans="16:16" x14ac:dyDescent="0.25">
      <c r="P1606"/>
    </row>
    <row r="1607" spans="16:16" x14ac:dyDescent="0.25">
      <c r="P1607"/>
    </row>
    <row r="1608" spans="16:16" x14ac:dyDescent="0.25">
      <c r="P1608"/>
    </row>
    <row r="1609" spans="16:16" x14ac:dyDescent="0.25">
      <c r="P1609"/>
    </row>
    <row r="1610" spans="16:16" x14ac:dyDescent="0.25">
      <c r="P1610"/>
    </row>
    <row r="1611" spans="16:16" x14ac:dyDescent="0.25">
      <c r="P1611"/>
    </row>
    <row r="1612" spans="16:16" x14ac:dyDescent="0.25">
      <c r="P1612"/>
    </row>
    <row r="1613" spans="16:16" x14ac:dyDescent="0.25">
      <c r="P1613"/>
    </row>
    <row r="1614" spans="16:16" x14ac:dyDescent="0.25">
      <c r="P1614"/>
    </row>
    <row r="1615" spans="16:16" x14ac:dyDescent="0.25">
      <c r="P1615"/>
    </row>
    <row r="1616" spans="16:16" x14ac:dyDescent="0.25">
      <c r="P1616"/>
    </row>
    <row r="1617" spans="16:16" x14ac:dyDescent="0.25">
      <c r="P1617"/>
    </row>
    <row r="1618" spans="16:16" x14ac:dyDescent="0.25">
      <c r="P1618"/>
    </row>
    <row r="1619" spans="16:16" x14ac:dyDescent="0.25">
      <c r="P1619"/>
    </row>
    <row r="1620" spans="16:16" x14ac:dyDescent="0.25">
      <c r="P1620"/>
    </row>
    <row r="1621" spans="16:16" x14ac:dyDescent="0.25">
      <c r="P1621"/>
    </row>
    <row r="1622" spans="16:16" x14ac:dyDescent="0.25">
      <c r="P1622"/>
    </row>
    <row r="1623" spans="16:16" x14ac:dyDescent="0.25">
      <c r="P1623"/>
    </row>
    <row r="1624" spans="16:16" x14ac:dyDescent="0.25">
      <c r="P1624"/>
    </row>
    <row r="1625" spans="16:16" x14ac:dyDescent="0.25">
      <c r="P1625"/>
    </row>
    <row r="1626" spans="16:16" x14ac:dyDescent="0.25">
      <c r="P1626"/>
    </row>
    <row r="1627" spans="16:16" x14ac:dyDescent="0.25">
      <c r="P1627"/>
    </row>
    <row r="1628" spans="16:16" x14ac:dyDescent="0.25">
      <c r="P1628"/>
    </row>
    <row r="1629" spans="16:16" x14ac:dyDescent="0.25">
      <c r="P1629"/>
    </row>
    <row r="1630" spans="16:16" x14ac:dyDescent="0.25">
      <c r="P1630"/>
    </row>
    <row r="1631" spans="16:16" x14ac:dyDescent="0.25">
      <c r="P1631"/>
    </row>
    <row r="1632" spans="16:16" x14ac:dyDescent="0.25">
      <c r="P1632"/>
    </row>
    <row r="1633" spans="16:16" x14ac:dyDescent="0.25">
      <c r="P1633"/>
    </row>
    <row r="1634" spans="16:16" x14ac:dyDescent="0.25">
      <c r="P1634"/>
    </row>
    <row r="1635" spans="16:16" x14ac:dyDescent="0.25">
      <c r="P1635"/>
    </row>
    <row r="1636" spans="16:16" x14ac:dyDescent="0.25">
      <c r="P1636"/>
    </row>
    <row r="1637" spans="16:16" x14ac:dyDescent="0.25">
      <c r="P1637"/>
    </row>
    <row r="1638" spans="16:16" x14ac:dyDescent="0.25">
      <c r="P1638"/>
    </row>
    <row r="1639" spans="16:16" x14ac:dyDescent="0.25">
      <c r="P1639"/>
    </row>
    <row r="1640" spans="16:16" x14ac:dyDescent="0.25">
      <c r="P1640"/>
    </row>
    <row r="1641" spans="16:16" x14ac:dyDescent="0.25">
      <c r="P1641"/>
    </row>
    <row r="1642" spans="16:16" x14ac:dyDescent="0.25">
      <c r="P1642"/>
    </row>
    <row r="1643" spans="16:16" x14ac:dyDescent="0.25">
      <c r="P1643"/>
    </row>
    <row r="1644" spans="16:16" x14ac:dyDescent="0.25">
      <c r="P1644"/>
    </row>
    <row r="1645" spans="16:16" x14ac:dyDescent="0.25">
      <c r="P1645"/>
    </row>
    <row r="1646" spans="16:16" x14ac:dyDescent="0.25">
      <c r="P1646"/>
    </row>
    <row r="1647" spans="16:16" x14ac:dyDescent="0.25">
      <c r="P1647"/>
    </row>
    <row r="1648" spans="16:16" x14ac:dyDescent="0.25">
      <c r="P1648"/>
    </row>
    <row r="1649" spans="16:16" x14ac:dyDescent="0.25">
      <c r="P1649"/>
    </row>
    <row r="1650" spans="16:16" x14ac:dyDescent="0.25">
      <c r="P1650"/>
    </row>
    <row r="1651" spans="16:16" x14ac:dyDescent="0.25">
      <c r="P1651"/>
    </row>
    <row r="1652" spans="16:16" x14ac:dyDescent="0.25">
      <c r="P1652"/>
    </row>
    <row r="1653" spans="16:16" x14ac:dyDescent="0.25">
      <c r="P1653"/>
    </row>
    <row r="1654" spans="16:16" x14ac:dyDescent="0.25">
      <c r="P1654"/>
    </row>
    <row r="1655" spans="16:16" x14ac:dyDescent="0.25">
      <c r="P1655"/>
    </row>
    <row r="1656" spans="16:16" x14ac:dyDescent="0.25">
      <c r="P1656"/>
    </row>
    <row r="1657" spans="16:16" x14ac:dyDescent="0.25">
      <c r="P1657"/>
    </row>
    <row r="1658" spans="16:16" x14ac:dyDescent="0.25">
      <c r="P1658"/>
    </row>
    <row r="1659" spans="16:16" x14ac:dyDescent="0.25">
      <c r="P1659"/>
    </row>
    <row r="1660" spans="16:16" x14ac:dyDescent="0.25">
      <c r="P1660"/>
    </row>
    <row r="1661" spans="16:16" x14ac:dyDescent="0.25">
      <c r="P1661"/>
    </row>
    <row r="1662" spans="16:16" x14ac:dyDescent="0.25">
      <c r="P1662"/>
    </row>
    <row r="1663" spans="16:16" x14ac:dyDescent="0.25">
      <c r="P1663"/>
    </row>
    <row r="1664" spans="16:16" x14ac:dyDescent="0.25">
      <c r="P1664"/>
    </row>
    <row r="1665" spans="16:16" x14ac:dyDescent="0.25">
      <c r="P1665"/>
    </row>
    <row r="1666" spans="16:16" x14ac:dyDescent="0.25">
      <c r="P1666"/>
    </row>
    <row r="1667" spans="16:16" x14ac:dyDescent="0.25">
      <c r="P1667"/>
    </row>
    <row r="1668" spans="16:16" x14ac:dyDescent="0.25">
      <c r="P1668"/>
    </row>
    <row r="1669" spans="16:16" x14ac:dyDescent="0.25">
      <c r="P1669"/>
    </row>
    <row r="1670" spans="16:16" x14ac:dyDescent="0.25">
      <c r="P1670"/>
    </row>
    <row r="1671" spans="16:16" x14ac:dyDescent="0.25">
      <c r="P1671"/>
    </row>
    <row r="1672" spans="16:16" x14ac:dyDescent="0.25">
      <c r="P1672"/>
    </row>
    <row r="1673" spans="16:16" x14ac:dyDescent="0.25">
      <c r="P1673"/>
    </row>
    <row r="1674" spans="16:16" x14ac:dyDescent="0.25">
      <c r="P1674"/>
    </row>
    <row r="1675" spans="16:16" x14ac:dyDescent="0.25">
      <c r="P1675"/>
    </row>
    <row r="1676" spans="16:16" x14ac:dyDescent="0.25">
      <c r="P1676"/>
    </row>
    <row r="1677" spans="16:16" x14ac:dyDescent="0.25">
      <c r="P1677"/>
    </row>
    <row r="1678" spans="16:16" x14ac:dyDescent="0.25">
      <c r="P1678"/>
    </row>
    <row r="1679" spans="16:16" x14ac:dyDescent="0.25">
      <c r="P1679"/>
    </row>
    <row r="1680" spans="16:16" x14ac:dyDescent="0.25">
      <c r="P1680"/>
    </row>
    <row r="1681" spans="16:16" x14ac:dyDescent="0.25">
      <c r="P1681"/>
    </row>
    <row r="1682" spans="16:16" x14ac:dyDescent="0.25">
      <c r="P1682"/>
    </row>
    <row r="1683" spans="16:16" x14ac:dyDescent="0.25">
      <c r="P1683"/>
    </row>
    <row r="1684" spans="16:16" x14ac:dyDescent="0.25">
      <c r="P1684"/>
    </row>
    <row r="1685" spans="16:16" x14ac:dyDescent="0.25">
      <c r="P1685"/>
    </row>
    <row r="1686" spans="16:16" x14ac:dyDescent="0.25">
      <c r="P1686"/>
    </row>
    <row r="1687" spans="16:16" x14ac:dyDescent="0.25">
      <c r="P1687"/>
    </row>
    <row r="1688" spans="16:16" x14ac:dyDescent="0.25">
      <c r="P1688"/>
    </row>
    <row r="1689" spans="16:16" x14ac:dyDescent="0.25">
      <c r="P1689"/>
    </row>
    <row r="1690" spans="16:16" x14ac:dyDescent="0.25">
      <c r="P1690"/>
    </row>
    <row r="1691" spans="16:16" x14ac:dyDescent="0.25">
      <c r="P1691"/>
    </row>
    <row r="1692" spans="16:16" x14ac:dyDescent="0.25">
      <c r="P1692"/>
    </row>
    <row r="1693" spans="16:16" x14ac:dyDescent="0.25">
      <c r="P1693"/>
    </row>
    <row r="1694" spans="16:16" x14ac:dyDescent="0.25">
      <c r="P1694"/>
    </row>
    <row r="1695" spans="16:16" x14ac:dyDescent="0.25">
      <c r="P1695"/>
    </row>
    <row r="1696" spans="16:16" x14ac:dyDescent="0.25">
      <c r="P1696"/>
    </row>
    <row r="1697" spans="16:16" x14ac:dyDescent="0.25">
      <c r="P1697"/>
    </row>
    <row r="1698" spans="16:16" x14ac:dyDescent="0.25">
      <c r="P1698"/>
    </row>
    <row r="1699" spans="16:16" x14ac:dyDescent="0.25">
      <c r="P1699"/>
    </row>
    <row r="1700" spans="16:16" x14ac:dyDescent="0.25">
      <c r="P1700"/>
    </row>
    <row r="1701" spans="16:16" x14ac:dyDescent="0.25">
      <c r="P1701"/>
    </row>
    <row r="1702" spans="16:16" x14ac:dyDescent="0.25">
      <c r="P1702"/>
    </row>
    <row r="1703" spans="16:16" x14ac:dyDescent="0.25">
      <c r="P1703"/>
    </row>
    <row r="1704" spans="16:16" x14ac:dyDescent="0.25">
      <c r="P1704"/>
    </row>
    <row r="1705" spans="16:16" x14ac:dyDescent="0.25">
      <c r="P1705"/>
    </row>
    <row r="1706" spans="16:16" x14ac:dyDescent="0.25">
      <c r="P1706"/>
    </row>
    <row r="1707" spans="16:16" x14ac:dyDescent="0.25">
      <c r="P1707"/>
    </row>
    <row r="1708" spans="16:16" x14ac:dyDescent="0.25">
      <c r="P1708"/>
    </row>
    <row r="1709" spans="16:16" x14ac:dyDescent="0.25">
      <c r="P1709"/>
    </row>
    <row r="1710" spans="16:16" x14ac:dyDescent="0.25">
      <c r="P1710"/>
    </row>
    <row r="1711" spans="16:16" x14ac:dyDescent="0.25">
      <c r="P1711"/>
    </row>
    <row r="1712" spans="16:16" x14ac:dyDescent="0.25">
      <c r="P1712"/>
    </row>
    <row r="1713" spans="16:16" x14ac:dyDescent="0.25">
      <c r="P1713"/>
    </row>
    <row r="1714" spans="16:16" x14ac:dyDescent="0.25">
      <c r="P1714"/>
    </row>
    <row r="1715" spans="16:16" x14ac:dyDescent="0.25">
      <c r="P1715"/>
    </row>
    <row r="1716" spans="16:16" x14ac:dyDescent="0.25">
      <c r="P1716"/>
    </row>
    <row r="1717" spans="16:16" x14ac:dyDescent="0.25">
      <c r="P1717"/>
    </row>
    <row r="1718" spans="16:16" x14ac:dyDescent="0.25">
      <c r="P1718"/>
    </row>
    <row r="1719" spans="16:16" x14ac:dyDescent="0.25">
      <c r="P1719"/>
    </row>
    <row r="1720" spans="16:16" x14ac:dyDescent="0.25">
      <c r="P1720"/>
    </row>
    <row r="1721" spans="16:16" x14ac:dyDescent="0.25">
      <c r="P1721"/>
    </row>
    <row r="1722" spans="16:16" x14ac:dyDescent="0.25">
      <c r="P1722"/>
    </row>
    <row r="1723" spans="16:16" x14ac:dyDescent="0.25">
      <c r="P1723"/>
    </row>
    <row r="1724" spans="16:16" x14ac:dyDescent="0.25">
      <c r="P1724"/>
    </row>
    <row r="1725" spans="16:16" x14ac:dyDescent="0.25">
      <c r="P1725"/>
    </row>
    <row r="1726" spans="16:16" x14ac:dyDescent="0.25">
      <c r="P1726"/>
    </row>
    <row r="1727" spans="16:16" x14ac:dyDescent="0.25">
      <c r="P1727"/>
    </row>
    <row r="1728" spans="16:16" x14ac:dyDescent="0.25">
      <c r="P1728"/>
    </row>
    <row r="1729" spans="16:16" x14ac:dyDescent="0.25">
      <c r="P1729"/>
    </row>
    <row r="1730" spans="16:16" x14ac:dyDescent="0.25">
      <c r="P1730"/>
    </row>
    <row r="1731" spans="16:16" x14ac:dyDescent="0.25">
      <c r="P1731"/>
    </row>
    <row r="1732" spans="16:16" x14ac:dyDescent="0.25">
      <c r="P1732"/>
    </row>
    <row r="1733" spans="16:16" x14ac:dyDescent="0.25">
      <c r="P1733"/>
    </row>
    <row r="1734" spans="16:16" x14ac:dyDescent="0.25">
      <c r="P1734"/>
    </row>
    <row r="1735" spans="16:16" x14ac:dyDescent="0.25">
      <c r="P1735"/>
    </row>
    <row r="1736" spans="16:16" x14ac:dyDescent="0.25">
      <c r="P1736"/>
    </row>
    <row r="1737" spans="16:16" x14ac:dyDescent="0.25">
      <c r="P1737"/>
    </row>
    <row r="1738" spans="16:16" x14ac:dyDescent="0.25">
      <c r="P1738"/>
    </row>
    <row r="1739" spans="16:16" x14ac:dyDescent="0.25">
      <c r="P1739"/>
    </row>
    <row r="1740" spans="16:16" x14ac:dyDescent="0.25">
      <c r="P1740"/>
    </row>
    <row r="1741" spans="16:16" x14ac:dyDescent="0.25">
      <c r="P1741"/>
    </row>
    <row r="1742" spans="16:16" x14ac:dyDescent="0.25">
      <c r="P1742"/>
    </row>
    <row r="1743" spans="16:16" x14ac:dyDescent="0.25">
      <c r="P1743"/>
    </row>
    <row r="1744" spans="16:16" x14ac:dyDescent="0.25">
      <c r="P1744"/>
    </row>
    <row r="1745" spans="16:16" x14ac:dyDescent="0.25">
      <c r="P1745"/>
    </row>
    <row r="1746" spans="16:16" x14ac:dyDescent="0.25">
      <c r="P1746"/>
    </row>
    <row r="1747" spans="16:16" x14ac:dyDescent="0.25">
      <c r="P1747"/>
    </row>
    <row r="1748" spans="16:16" x14ac:dyDescent="0.25">
      <c r="P1748"/>
    </row>
    <row r="1749" spans="16:16" x14ac:dyDescent="0.25">
      <c r="P1749"/>
    </row>
    <row r="1750" spans="16:16" x14ac:dyDescent="0.25">
      <c r="P1750"/>
    </row>
    <row r="1751" spans="16:16" x14ac:dyDescent="0.25">
      <c r="P1751"/>
    </row>
    <row r="1752" spans="16:16" x14ac:dyDescent="0.25">
      <c r="P1752"/>
    </row>
    <row r="1753" spans="16:16" x14ac:dyDescent="0.25">
      <c r="P1753"/>
    </row>
    <row r="1754" spans="16:16" x14ac:dyDescent="0.25">
      <c r="P1754"/>
    </row>
    <row r="1755" spans="16:16" x14ac:dyDescent="0.25">
      <c r="P1755"/>
    </row>
    <row r="1756" spans="16:16" x14ac:dyDescent="0.25">
      <c r="P1756"/>
    </row>
    <row r="1757" spans="16:16" x14ac:dyDescent="0.25">
      <c r="P1757"/>
    </row>
    <row r="1758" spans="16:16" x14ac:dyDescent="0.25">
      <c r="P1758"/>
    </row>
    <row r="1759" spans="16:16" x14ac:dyDescent="0.25">
      <c r="P1759"/>
    </row>
    <row r="1760" spans="16:16" x14ac:dyDescent="0.25">
      <c r="P1760"/>
    </row>
    <row r="1761" spans="16:16" x14ac:dyDescent="0.25">
      <c r="P1761"/>
    </row>
    <row r="1762" spans="16:16" x14ac:dyDescent="0.25">
      <c r="P1762"/>
    </row>
    <row r="1763" spans="16:16" x14ac:dyDescent="0.25">
      <c r="P1763"/>
    </row>
    <row r="1764" spans="16:16" x14ac:dyDescent="0.25">
      <c r="P1764"/>
    </row>
    <row r="1765" spans="16:16" x14ac:dyDescent="0.25">
      <c r="P1765"/>
    </row>
    <row r="1766" spans="16:16" x14ac:dyDescent="0.25">
      <c r="P1766"/>
    </row>
    <row r="1767" spans="16:16" x14ac:dyDescent="0.25">
      <c r="P1767"/>
    </row>
    <row r="1768" spans="16:16" x14ac:dyDescent="0.25">
      <c r="P1768"/>
    </row>
    <row r="1769" spans="16:16" x14ac:dyDescent="0.25">
      <c r="P1769"/>
    </row>
    <row r="1770" spans="16:16" x14ac:dyDescent="0.25">
      <c r="P1770"/>
    </row>
    <row r="1771" spans="16:16" x14ac:dyDescent="0.25">
      <c r="P1771"/>
    </row>
    <row r="1772" spans="16:16" x14ac:dyDescent="0.25">
      <c r="P1772"/>
    </row>
    <row r="1773" spans="16:16" x14ac:dyDescent="0.25">
      <c r="P1773"/>
    </row>
    <row r="1774" spans="16:16" x14ac:dyDescent="0.25">
      <c r="P1774"/>
    </row>
    <row r="1775" spans="16:16" x14ac:dyDescent="0.25">
      <c r="P1775"/>
    </row>
    <row r="1776" spans="16:16" x14ac:dyDescent="0.25">
      <c r="P1776"/>
    </row>
    <row r="1777" spans="16:16" x14ac:dyDescent="0.25">
      <c r="P1777"/>
    </row>
    <row r="1778" spans="16:16" x14ac:dyDescent="0.25">
      <c r="P1778"/>
    </row>
    <row r="1779" spans="16:16" x14ac:dyDescent="0.25">
      <c r="P1779"/>
    </row>
    <row r="1780" spans="16:16" x14ac:dyDescent="0.25">
      <c r="P1780"/>
    </row>
    <row r="1781" spans="16:16" x14ac:dyDescent="0.25">
      <c r="P1781"/>
    </row>
    <row r="1782" spans="16:16" x14ac:dyDescent="0.25">
      <c r="P1782"/>
    </row>
    <row r="1783" spans="16:16" x14ac:dyDescent="0.25">
      <c r="P1783"/>
    </row>
    <row r="1784" spans="16:16" x14ac:dyDescent="0.25">
      <c r="P1784"/>
    </row>
    <row r="1785" spans="16:16" x14ac:dyDescent="0.25">
      <c r="P1785"/>
    </row>
    <row r="1786" spans="16:16" x14ac:dyDescent="0.25">
      <c r="P1786"/>
    </row>
    <row r="1787" spans="16:16" x14ac:dyDescent="0.25">
      <c r="P1787"/>
    </row>
    <row r="1788" spans="16:16" x14ac:dyDescent="0.25">
      <c r="P1788"/>
    </row>
    <row r="1789" spans="16:16" x14ac:dyDescent="0.25">
      <c r="P1789"/>
    </row>
    <row r="1790" spans="16:16" x14ac:dyDescent="0.25">
      <c r="P1790"/>
    </row>
    <row r="1791" spans="16:16" x14ac:dyDescent="0.25">
      <c r="P1791"/>
    </row>
    <row r="1792" spans="16:16" x14ac:dyDescent="0.25">
      <c r="P1792"/>
    </row>
    <row r="1793" spans="16:16" x14ac:dyDescent="0.25">
      <c r="P1793"/>
    </row>
    <row r="1794" spans="16:16" x14ac:dyDescent="0.25">
      <c r="P1794"/>
    </row>
    <row r="1795" spans="16:16" x14ac:dyDescent="0.25">
      <c r="P1795"/>
    </row>
    <row r="1796" spans="16:16" x14ac:dyDescent="0.25">
      <c r="P1796"/>
    </row>
    <row r="1797" spans="16:16" x14ac:dyDescent="0.25">
      <c r="P1797"/>
    </row>
    <row r="1798" spans="16:16" x14ac:dyDescent="0.25">
      <c r="P1798"/>
    </row>
    <row r="1799" spans="16:16" x14ac:dyDescent="0.25">
      <c r="P1799"/>
    </row>
    <row r="1800" spans="16:16" x14ac:dyDescent="0.25">
      <c r="P1800"/>
    </row>
    <row r="1801" spans="16:16" x14ac:dyDescent="0.25">
      <c r="P1801"/>
    </row>
    <row r="1802" spans="16:16" x14ac:dyDescent="0.25">
      <c r="P1802"/>
    </row>
    <row r="1803" spans="16:16" x14ac:dyDescent="0.25">
      <c r="P1803"/>
    </row>
    <row r="1804" spans="16:16" x14ac:dyDescent="0.25">
      <c r="P1804"/>
    </row>
    <row r="1805" spans="16:16" x14ac:dyDescent="0.25">
      <c r="P1805"/>
    </row>
    <row r="1806" spans="16:16" x14ac:dyDescent="0.25">
      <c r="P1806"/>
    </row>
    <row r="1807" spans="16:16" x14ac:dyDescent="0.25">
      <c r="P1807"/>
    </row>
    <row r="1808" spans="16:16" x14ac:dyDescent="0.25">
      <c r="P1808"/>
    </row>
    <row r="1809" spans="16:16" x14ac:dyDescent="0.25">
      <c r="P1809"/>
    </row>
    <row r="1810" spans="16:16" x14ac:dyDescent="0.25">
      <c r="P1810"/>
    </row>
    <row r="1811" spans="16:16" x14ac:dyDescent="0.25">
      <c r="P1811"/>
    </row>
    <row r="1812" spans="16:16" x14ac:dyDescent="0.25">
      <c r="P1812"/>
    </row>
    <row r="1813" spans="16:16" x14ac:dyDescent="0.25">
      <c r="P1813"/>
    </row>
    <row r="1814" spans="16:16" x14ac:dyDescent="0.25">
      <c r="P1814"/>
    </row>
    <row r="1815" spans="16:16" x14ac:dyDescent="0.25">
      <c r="P1815"/>
    </row>
    <row r="1816" spans="16:16" x14ac:dyDescent="0.25">
      <c r="P1816"/>
    </row>
    <row r="1817" spans="16:16" x14ac:dyDescent="0.25">
      <c r="P1817"/>
    </row>
    <row r="1818" spans="16:16" x14ac:dyDescent="0.25">
      <c r="P1818"/>
    </row>
    <row r="1819" spans="16:16" x14ac:dyDescent="0.25">
      <c r="P1819"/>
    </row>
    <row r="1820" spans="16:16" x14ac:dyDescent="0.25">
      <c r="P1820"/>
    </row>
    <row r="1821" spans="16:16" x14ac:dyDescent="0.25">
      <c r="P1821"/>
    </row>
    <row r="1822" spans="16:16" x14ac:dyDescent="0.25">
      <c r="P1822"/>
    </row>
    <row r="1823" spans="16:16" x14ac:dyDescent="0.25">
      <c r="P1823"/>
    </row>
    <row r="1824" spans="16:16" x14ac:dyDescent="0.25">
      <c r="P1824"/>
    </row>
    <row r="1825" spans="16:16" x14ac:dyDescent="0.25">
      <c r="P1825"/>
    </row>
    <row r="1826" spans="16:16" x14ac:dyDescent="0.25">
      <c r="P1826"/>
    </row>
    <row r="1827" spans="16:16" x14ac:dyDescent="0.25">
      <c r="P1827"/>
    </row>
    <row r="1828" spans="16:16" x14ac:dyDescent="0.25">
      <c r="P1828"/>
    </row>
    <row r="1829" spans="16:16" x14ac:dyDescent="0.25">
      <c r="P1829"/>
    </row>
    <row r="1830" spans="16:16" x14ac:dyDescent="0.25">
      <c r="P1830"/>
    </row>
    <row r="1831" spans="16:16" x14ac:dyDescent="0.25">
      <c r="P1831"/>
    </row>
    <row r="1832" spans="16:16" x14ac:dyDescent="0.25">
      <c r="P1832"/>
    </row>
    <row r="1833" spans="16:16" x14ac:dyDescent="0.25">
      <c r="P1833"/>
    </row>
    <row r="1834" spans="16:16" x14ac:dyDescent="0.25">
      <c r="P1834"/>
    </row>
    <row r="1835" spans="16:16" x14ac:dyDescent="0.25">
      <c r="P1835"/>
    </row>
    <row r="1836" spans="16:16" x14ac:dyDescent="0.25">
      <c r="P1836"/>
    </row>
    <row r="1837" spans="16:16" x14ac:dyDescent="0.25">
      <c r="P1837"/>
    </row>
    <row r="1838" spans="16:16" x14ac:dyDescent="0.25">
      <c r="P1838"/>
    </row>
    <row r="1839" spans="16:16" x14ac:dyDescent="0.25">
      <c r="P1839"/>
    </row>
    <row r="1840" spans="16:16" x14ac:dyDescent="0.25">
      <c r="P1840"/>
    </row>
    <row r="1841" spans="16:16" x14ac:dyDescent="0.25">
      <c r="P1841"/>
    </row>
    <row r="1842" spans="16:16" x14ac:dyDescent="0.25">
      <c r="P1842"/>
    </row>
    <row r="1843" spans="16:16" x14ac:dyDescent="0.25">
      <c r="P1843"/>
    </row>
    <row r="1844" spans="16:16" x14ac:dyDescent="0.25">
      <c r="P1844"/>
    </row>
    <row r="1845" spans="16:16" x14ac:dyDescent="0.25">
      <c r="P1845"/>
    </row>
    <row r="1846" spans="16:16" x14ac:dyDescent="0.25">
      <c r="P1846"/>
    </row>
    <row r="1847" spans="16:16" x14ac:dyDescent="0.25">
      <c r="P1847"/>
    </row>
    <row r="1848" spans="16:16" x14ac:dyDescent="0.25">
      <c r="P1848"/>
    </row>
    <row r="1849" spans="16:16" x14ac:dyDescent="0.25">
      <c r="P1849"/>
    </row>
    <row r="1850" spans="16:16" x14ac:dyDescent="0.25">
      <c r="P1850"/>
    </row>
    <row r="1851" spans="16:16" x14ac:dyDescent="0.25">
      <c r="P1851"/>
    </row>
    <row r="1852" spans="16:16" x14ac:dyDescent="0.25">
      <c r="P1852"/>
    </row>
    <row r="1853" spans="16:16" x14ac:dyDescent="0.25">
      <c r="P1853"/>
    </row>
    <row r="1854" spans="16:16" x14ac:dyDescent="0.25">
      <c r="P1854"/>
    </row>
    <row r="1855" spans="16:16" x14ac:dyDescent="0.25">
      <c r="P1855"/>
    </row>
    <row r="1856" spans="16:16" x14ac:dyDescent="0.25">
      <c r="P1856"/>
    </row>
    <row r="1857" spans="16:16" x14ac:dyDescent="0.25">
      <c r="P1857"/>
    </row>
    <row r="1858" spans="16:16" x14ac:dyDescent="0.25">
      <c r="P1858"/>
    </row>
    <row r="1859" spans="16:16" x14ac:dyDescent="0.25">
      <c r="P1859"/>
    </row>
    <row r="1860" spans="16:16" x14ac:dyDescent="0.25">
      <c r="P1860"/>
    </row>
    <row r="1861" spans="16:16" x14ac:dyDescent="0.25">
      <c r="P1861"/>
    </row>
    <row r="1862" spans="16:16" x14ac:dyDescent="0.25">
      <c r="P1862"/>
    </row>
    <row r="1863" spans="16:16" x14ac:dyDescent="0.25">
      <c r="P1863"/>
    </row>
    <row r="1864" spans="16:16" x14ac:dyDescent="0.25">
      <c r="P1864"/>
    </row>
    <row r="1865" spans="16:16" x14ac:dyDescent="0.25">
      <c r="P1865"/>
    </row>
    <row r="1866" spans="16:16" x14ac:dyDescent="0.25">
      <c r="P1866"/>
    </row>
    <row r="1867" spans="16:16" x14ac:dyDescent="0.25">
      <c r="P1867"/>
    </row>
    <row r="1868" spans="16:16" x14ac:dyDescent="0.25">
      <c r="P1868"/>
    </row>
    <row r="1869" spans="16:16" x14ac:dyDescent="0.25">
      <c r="P1869"/>
    </row>
    <row r="1870" spans="16:16" x14ac:dyDescent="0.25">
      <c r="P1870"/>
    </row>
    <row r="1871" spans="16:16" x14ac:dyDescent="0.25">
      <c r="P1871"/>
    </row>
    <row r="1872" spans="16:16" x14ac:dyDescent="0.25">
      <c r="P1872"/>
    </row>
    <row r="1873" spans="16:16" x14ac:dyDescent="0.25">
      <c r="P1873"/>
    </row>
    <row r="1874" spans="16:16" x14ac:dyDescent="0.25">
      <c r="P1874"/>
    </row>
    <row r="1875" spans="16:16" x14ac:dyDescent="0.25">
      <c r="P1875"/>
    </row>
    <row r="1876" spans="16:16" x14ac:dyDescent="0.25">
      <c r="P1876"/>
    </row>
    <row r="1877" spans="16:16" x14ac:dyDescent="0.25">
      <c r="P1877"/>
    </row>
    <row r="1878" spans="16:16" x14ac:dyDescent="0.25">
      <c r="P1878"/>
    </row>
    <row r="1879" spans="16:16" x14ac:dyDescent="0.25">
      <c r="P1879"/>
    </row>
    <row r="1880" spans="16:16" x14ac:dyDescent="0.25">
      <c r="P1880"/>
    </row>
    <row r="1881" spans="16:16" x14ac:dyDescent="0.25">
      <c r="P1881"/>
    </row>
    <row r="1882" spans="16:16" x14ac:dyDescent="0.25">
      <c r="P1882"/>
    </row>
    <row r="1883" spans="16:16" x14ac:dyDescent="0.25">
      <c r="P1883"/>
    </row>
    <row r="1884" spans="16:16" x14ac:dyDescent="0.25">
      <c r="P1884"/>
    </row>
    <row r="1885" spans="16:16" x14ac:dyDescent="0.25">
      <c r="P1885"/>
    </row>
    <row r="1886" spans="16:16" x14ac:dyDescent="0.25">
      <c r="P1886"/>
    </row>
    <row r="1887" spans="16:16" x14ac:dyDescent="0.25">
      <c r="P1887"/>
    </row>
    <row r="1888" spans="16:16" x14ac:dyDescent="0.25">
      <c r="P1888"/>
    </row>
    <row r="1889" spans="16:16" x14ac:dyDescent="0.25">
      <c r="P1889"/>
    </row>
    <row r="1890" spans="16:16" x14ac:dyDescent="0.25">
      <c r="P1890"/>
    </row>
    <row r="1891" spans="16:16" x14ac:dyDescent="0.25">
      <c r="P1891"/>
    </row>
    <row r="1892" spans="16:16" x14ac:dyDescent="0.25">
      <c r="P1892"/>
    </row>
    <row r="1893" spans="16:16" x14ac:dyDescent="0.25">
      <c r="P1893"/>
    </row>
    <row r="1894" spans="16:16" x14ac:dyDescent="0.25">
      <c r="P1894"/>
    </row>
    <row r="1895" spans="16:16" x14ac:dyDescent="0.25">
      <c r="P1895"/>
    </row>
    <row r="1896" spans="16:16" x14ac:dyDescent="0.25">
      <c r="P1896"/>
    </row>
    <row r="1897" spans="16:16" x14ac:dyDescent="0.25">
      <c r="P1897"/>
    </row>
    <row r="1898" spans="16:16" x14ac:dyDescent="0.25">
      <c r="P1898"/>
    </row>
    <row r="1899" spans="16:16" x14ac:dyDescent="0.25">
      <c r="P1899"/>
    </row>
    <row r="1900" spans="16:16" x14ac:dyDescent="0.25">
      <c r="P1900"/>
    </row>
    <row r="1901" spans="16:16" x14ac:dyDescent="0.25">
      <c r="P1901"/>
    </row>
    <row r="1902" spans="16:16" x14ac:dyDescent="0.25">
      <c r="P1902"/>
    </row>
    <row r="1903" spans="16:16" x14ac:dyDescent="0.25">
      <c r="P1903"/>
    </row>
    <row r="1904" spans="16:16" x14ac:dyDescent="0.25">
      <c r="P1904"/>
    </row>
    <row r="1905" spans="16:16" x14ac:dyDescent="0.25">
      <c r="P1905"/>
    </row>
    <row r="1906" spans="16:16" x14ac:dyDescent="0.25">
      <c r="P1906"/>
    </row>
    <row r="1907" spans="16:16" x14ac:dyDescent="0.25">
      <c r="P1907"/>
    </row>
    <row r="1908" spans="16:16" x14ac:dyDescent="0.25">
      <c r="P1908"/>
    </row>
    <row r="1909" spans="16:16" x14ac:dyDescent="0.25">
      <c r="P1909"/>
    </row>
    <row r="1910" spans="16:16" x14ac:dyDescent="0.25">
      <c r="P1910"/>
    </row>
    <row r="1911" spans="16:16" x14ac:dyDescent="0.25">
      <c r="P1911"/>
    </row>
    <row r="1912" spans="16:16" x14ac:dyDescent="0.25">
      <c r="P1912"/>
    </row>
    <row r="1913" spans="16:16" x14ac:dyDescent="0.25">
      <c r="P1913"/>
    </row>
    <row r="1914" spans="16:16" x14ac:dyDescent="0.25">
      <c r="P1914"/>
    </row>
    <row r="1915" spans="16:16" x14ac:dyDescent="0.25">
      <c r="P1915"/>
    </row>
    <row r="1916" spans="16:16" x14ac:dyDescent="0.25">
      <c r="P1916"/>
    </row>
    <row r="1917" spans="16:16" x14ac:dyDescent="0.25">
      <c r="P1917"/>
    </row>
    <row r="1918" spans="16:16" x14ac:dyDescent="0.25">
      <c r="P1918"/>
    </row>
    <row r="1919" spans="16:16" x14ac:dyDescent="0.25">
      <c r="P1919"/>
    </row>
    <row r="1920" spans="16:16" x14ac:dyDescent="0.25">
      <c r="P1920"/>
    </row>
    <row r="1921" spans="16:16" x14ac:dyDescent="0.25">
      <c r="P1921"/>
    </row>
    <row r="1922" spans="16:16" x14ac:dyDescent="0.25">
      <c r="P1922"/>
    </row>
    <row r="1923" spans="16:16" x14ac:dyDescent="0.25">
      <c r="P1923"/>
    </row>
    <row r="1924" spans="16:16" x14ac:dyDescent="0.25">
      <c r="P1924"/>
    </row>
    <row r="1925" spans="16:16" x14ac:dyDescent="0.25">
      <c r="P1925"/>
    </row>
    <row r="1926" spans="16:16" x14ac:dyDescent="0.25">
      <c r="P1926"/>
    </row>
    <row r="1927" spans="16:16" x14ac:dyDescent="0.25">
      <c r="P1927"/>
    </row>
    <row r="1928" spans="16:16" x14ac:dyDescent="0.25">
      <c r="P1928"/>
    </row>
    <row r="1929" spans="16:16" x14ac:dyDescent="0.25">
      <c r="P1929"/>
    </row>
    <row r="1930" spans="16:16" x14ac:dyDescent="0.25">
      <c r="P1930"/>
    </row>
    <row r="1931" spans="16:16" x14ac:dyDescent="0.25">
      <c r="P1931"/>
    </row>
    <row r="1932" spans="16:16" x14ac:dyDescent="0.25">
      <c r="P1932"/>
    </row>
    <row r="1933" spans="16:16" x14ac:dyDescent="0.25">
      <c r="P1933"/>
    </row>
    <row r="1934" spans="16:16" x14ac:dyDescent="0.25">
      <c r="P1934"/>
    </row>
    <row r="1935" spans="16:16" x14ac:dyDescent="0.25">
      <c r="P1935"/>
    </row>
    <row r="1936" spans="16:16" x14ac:dyDescent="0.25">
      <c r="P1936"/>
    </row>
    <row r="1937" spans="16:16" x14ac:dyDescent="0.25">
      <c r="P1937"/>
    </row>
    <row r="1938" spans="16:16" x14ac:dyDescent="0.25">
      <c r="P1938"/>
    </row>
    <row r="1939" spans="16:16" x14ac:dyDescent="0.25">
      <c r="P1939"/>
    </row>
    <row r="1940" spans="16:16" x14ac:dyDescent="0.25">
      <c r="P1940"/>
    </row>
    <row r="1941" spans="16:16" x14ac:dyDescent="0.25">
      <c r="P1941"/>
    </row>
    <row r="1942" spans="16:16" x14ac:dyDescent="0.25">
      <c r="P1942"/>
    </row>
    <row r="1943" spans="16:16" x14ac:dyDescent="0.25">
      <c r="P1943"/>
    </row>
    <row r="1944" spans="16:16" x14ac:dyDescent="0.25">
      <c r="P1944"/>
    </row>
    <row r="1945" spans="16:16" x14ac:dyDescent="0.25">
      <c r="P1945"/>
    </row>
    <row r="1946" spans="16:16" x14ac:dyDescent="0.25">
      <c r="P1946"/>
    </row>
    <row r="1947" spans="16:16" x14ac:dyDescent="0.25">
      <c r="P1947"/>
    </row>
    <row r="1948" spans="16:16" x14ac:dyDescent="0.25">
      <c r="P1948"/>
    </row>
    <row r="1949" spans="16:16" x14ac:dyDescent="0.25">
      <c r="P1949"/>
    </row>
    <row r="1950" spans="16:16" x14ac:dyDescent="0.25">
      <c r="P1950"/>
    </row>
    <row r="1951" spans="16:16" x14ac:dyDescent="0.25">
      <c r="P1951"/>
    </row>
    <row r="1952" spans="16:16" x14ac:dyDescent="0.25">
      <c r="P1952"/>
    </row>
    <row r="1953" spans="16:16" x14ac:dyDescent="0.25">
      <c r="P1953"/>
    </row>
    <row r="1954" spans="16:16" x14ac:dyDescent="0.25">
      <c r="P1954"/>
    </row>
    <row r="1955" spans="16:16" x14ac:dyDescent="0.25">
      <c r="P1955"/>
    </row>
    <row r="1956" spans="16:16" x14ac:dyDescent="0.25">
      <c r="P1956"/>
    </row>
    <row r="1957" spans="16:16" x14ac:dyDescent="0.25">
      <c r="P1957"/>
    </row>
    <row r="1958" spans="16:16" x14ac:dyDescent="0.25">
      <c r="P1958"/>
    </row>
    <row r="1959" spans="16:16" x14ac:dyDescent="0.25">
      <c r="P1959"/>
    </row>
    <row r="1960" spans="16:16" x14ac:dyDescent="0.25">
      <c r="P1960"/>
    </row>
    <row r="1961" spans="16:16" x14ac:dyDescent="0.25">
      <c r="P1961"/>
    </row>
    <row r="1962" spans="16:16" x14ac:dyDescent="0.25">
      <c r="P1962"/>
    </row>
    <row r="1963" spans="16:16" x14ac:dyDescent="0.25">
      <c r="P1963"/>
    </row>
    <row r="1964" spans="16:16" x14ac:dyDescent="0.25">
      <c r="P1964"/>
    </row>
    <row r="1965" spans="16:16" x14ac:dyDescent="0.25">
      <c r="P1965"/>
    </row>
    <row r="1966" spans="16:16" x14ac:dyDescent="0.25">
      <c r="P1966"/>
    </row>
    <row r="1967" spans="16:16" x14ac:dyDescent="0.25">
      <c r="P1967"/>
    </row>
    <row r="1968" spans="16:16" x14ac:dyDescent="0.25">
      <c r="P1968"/>
    </row>
    <row r="1969" spans="16:16" x14ac:dyDescent="0.25">
      <c r="P1969"/>
    </row>
    <row r="1970" spans="16:16" x14ac:dyDescent="0.25">
      <c r="P1970"/>
    </row>
    <row r="1971" spans="16:16" x14ac:dyDescent="0.25">
      <c r="P1971"/>
    </row>
    <row r="1972" spans="16:16" x14ac:dyDescent="0.25">
      <c r="P1972"/>
    </row>
    <row r="1973" spans="16:16" x14ac:dyDescent="0.25">
      <c r="P1973"/>
    </row>
    <row r="1974" spans="16:16" x14ac:dyDescent="0.25">
      <c r="P1974"/>
    </row>
    <row r="1975" spans="16:16" x14ac:dyDescent="0.25">
      <c r="P1975"/>
    </row>
    <row r="1976" spans="16:16" x14ac:dyDescent="0.25">
      <c r="P1976"/>
    </row>
    <row r="1977" spans="16:16" x14ac:dyDescent="0.25">
      <c r="P1977"/>
    </row>
    <row r="1978" spans="16:16" x14ac:dyDescent="0.25">
      <c r="P1978"/>
    </row>
    <row r="1979" spans="16:16" x14ac:dyDescent="0.25">
      <c r="P1979"/>
    </row>
    <row r="1980" spans="16:16" x14ac:dyDescent="0.25">
      <c r="P1980"/>
    </row>
    <row r="1981" spans="16:16" x14ac:dyDescent="0.25">
      <c r="P1981"/>
    </row>
    <row r="1982" spans="16:16" x14ac:dyDescent="0.25">
      <c r="P1982"/>
    </row>
    <row r="1983" spans="16:16" x14ac:dyDescent="0.25">
      <c r="P1983"/>
    </row>
    <row r="1984" spans="16:16" x14ac:dyDescent="0.25">
      <c r="P1984"/>
    </row>
    <row r="1985" spans="16:16" x14ac:dyDescent="0.25">
      <c r="P1985"/>
    </row>
    <row r="1986" spans="16:16" x14ac:dyDescent="0.25">
      <c r="P1986"/>
    </row>
    <row r="1987" spans="16:16" x14ac:dyDescent="0.25">
      <c r="P1987"/>
    </row>
    <row r="1988" spans="16:16" x14ac:dyDescent="0.25">
      <c r="P1988"/>
    </row>
    <row r="1989" spans="16:16" x14ac:dyDescent="0.25">
      <c r="P1989"/>
    </row>
    <row r="1990" spans="16:16" x14ac:dyDescent="0.25">
      <c r="P1990"/>
    </row>
    <row r="1991" spans="16:16" x14ac:dyDescent="0.25">
      <c r="P1991"/>
    </row>
    <row r="1992" spans="16:16" x14ac:dyDescent="0.25">
      <c r="P1992"/>
    </row>
    <row r="1993" spans="16:16" x14ac:dyDescent="0.25">
      <c r="P1993"/>
    </row>
    <row r="1994" spans="16:16" x14ac:dyDescent="0.25">
      <c r="P1994"/>
    </row>
    <row r="1995" spans="16:16" x14ac:dyDescent="0.25">
      <c r="P1995"/>
    </row>
    <row r="1996" spans="16:16" x14ac:dyDescent="0.25">
      <c r="P1996"/>
    </row>
    <row r="1997" spans="16:16" x14ac:dyDescent="0.25">
      <c r="P1997"/>
    </row>
    <row r="1998" spans="16:16" x14ac:dyDescent="0.25">
      <c r="P1998"/>
    </row>
    <row r="1999" spans="16:16" x14ac:dyDescent="0.25">
      <c r="P1999"/>
    </row>
    <row r="2000" spans="16:16" x14ac:dyDescent="0.25">
      <c r="P2000"/>
    </row>
    <row r="2001" spans="16:16" x14ac:dyDescent="0.25">
      <c r="P2001"/>
    </row>
    <row r="2002" spans="16:16" x14ac:dyDescent="0.25">
      <c r="P2002"/>
    </row>
    <row r="2003" spans="16:16" x14ac:dyDescent="0.25">
      <c r="P2003"/>
    </row>
    <row r="2004" spans="16:16" x14ac:dyDescent="0.25">
      <c r="P2004"/>
    </row>
    <row r="2005" spans="16:16" x14ac:dyDescent="0.25">
      <c r="P2005"/>
    </row>
    <row r="2006" spans="16:16" x14ac:dyDescent="0.25">
      <c r="P2006"/>
    </row>
    <row r="2007" spans="16:16" x14ac:dyDescent="0.25">
      <c r="P2007"/>
    </row>
    <row r="2008" spans="16:16" x14ac:dyDescent="0.25">
      <c r="P2008"/>
    </row>
    <row r="2009" spans="16:16" x14ac:dyDescent="0.25">
      <c r="P2009"/>
    </row>
    <row r="2010" spans="16:16" x14ac:dyDescent="0.25">
      <c r="P2010"/>
    </row>
    <row r="2011" spans="16:16" x14ac:dyDescent="0.25">
      <c r="P2011"/>
    </row>
    <row r="2012" spans="16:16" x14ac:dyDescent="0.25">
      <c r="P2012"/>
    </row>
    <row r="2013" spans="16:16" x14ac:dyDescent="0.25">
      <c r="P2013"/>
    </row>
    <row r="2014" spans="16:16" x14ac:dyDescent="0.25">
      <c r="P2014"/>
    </row>
    <row r="2015" spans="16:16" x14ac:dyDescent="0.25">
      <c r="P2015"/>
    </row>
    <row r="2016" spans="16:16" x14ac:dyDescent="0.25">
      <c r="P2016"/>
    </row>
    <row r="2017" spans="16:16" x14ac:dyDescent="0.25">
      <c r="P2017"/>
    </row>
    <row r="2018" spans="16:16" x14ac:dyDescent="0.25">
      <c r="P2018"/>
    </row>
    <row r="2019" spans="16:16" x14ac:dyDescent="0.25">
      <c r="P2019"/>
    </row>
    <row r="2020" spans="16:16" x14ac:dyDescent="0.25">
      <c r="P2020"/>
    </row>
    <row r="2021" spans="16:16" x14ac:dyDescent="0.25">
      <c r="P2021"/>
    </row>
    <row r="2022" spans="16:16" x14ac:dyDescent="0.25">
      <c r="P2022"/>
    </row>
    <row r="2023" spans="16:16" x14ac:dyDescent="0.25">
      <c r="P2023"/>
    </row>
    <row r="2024" spans="16:16" x14ac:dyDescent="0.25">
      <c r="P2024"/>
    </row>
    <row r="2025" spans="16:16" x14ac:dyDescent="0.25">
      <c r="P2025"/>
    </row>
    <row r="2026" spans="16:16" x14ac:dyDescent="0.25">
      <c r="P2026"/>
    </row>
    <row r="2027" spans="16:16" x14ac:dyDescent="0.25">
      <c r="P2027"/>
    </row>
    <row r="2028" spans="16:16" x14ac:dyDescent="0.25">
      <c r="P2028"/>
    </row>
    <row r="2029" spans="16:16" x14ac:dyDescent="0.25">
      <c r="P2029"/>
    </row>
    <row r="2030" spans="16:16" x14ac:dyDescent="0.25">
      <c r="P2030"/>
    </row>
    <row r="2031" spans="16:16" x14ac:dyDescent="0.25">
      <c r="P2031"/>
    </row>
    <row r="2032" spans="16:16" x14ac:dyDescent="0.25">
      <c r="P2032"/>
    </row>
    <row r="2033" spans="16:16" x14ac:dyDescent="0.25">
      <c r="P2033"/>
    </row>
    <row r="2034" spans="16:16" x14ac:dyDescent="0.25">
      <c r="P2034"/>
    </row>
    <row r="2035" spans="16:16" x14ac:dyDescent="0.25">
      <c r="P2035"/>
    </row>
    <row r="2036" spans="16:16" x14ac:dyDescent="0.25">
      <c r="P2036"/>
    </row>
    <row r="2037" spans="16:16" x14ac:dyDescent="0.25">
      <c r="P2037"/>
    </row>
    <row r="2038" spans="16:16" x14ac:dyDescent="0.25">
      <c r="P2038"/>
    </row>
    <row r="2039" spans="16:16" x14ac:dyDescent="0.25">
      <c r="P2039"/>
    </row>
    <row r="2040" spans="16:16" x14ac:dyDescent="0.25">
      <c r="P2040"/>
    </row>
    <row r="2041" spans="16:16" x14ac:dyDescent="0.25">
      <c r="P2041"/>
    </row>
    <row r="2042" spans="16:16" x14ac:dyDescent="0.25">
      <c r="P2042"/>
    </row>
    <row r="2043" spans="16:16" x14ac:dyDescent="0.25">
      <c r="P2043"/>
    </row>
    <row r="2044" spans="16:16" x14ac:dyDescent="0.25">
      <c r="P2044"/>
    </row>
    <row r="2045" spans="16:16" x14ac:dyDescent="0.25">
      <c r="P2045"/>
    </row>
    <row r="2046" spans="16:16" x14ac:dyDescent="0.25">
      <c r="P2046"/>
    </row>
    <row r="2047" spans="16:16" x14ac:dyDescent="0.25">
      <c r="P2047"/>
    </row>
    <row r="2048" spans="16:16" x14ac:dyDescent="0.25">
      <c r="P2048"/>
    </row>
    <row r="2049" spans="16:16" x14ac:dyDescent="0.25">
      <c r="P2049"/>
    </row>
    <row r="2050" spans="16:16" x14ac:dyDescent="0.25">
      <c r="P2050"/>
    </row>
    <row r="2051" spans="16:16" x14ac:dyDescent="0.25">
      <c r="P2051"/>
    </row>
    <row r="2052" spans="16:16" x14ac:dyDescent="0.25">
      <c r="P2052"/>
    </row>
    <row r="2053" spans="16:16" x14ac:dyDescent="0.25">
      <c r="P2053"/>
    </row>
    <row r="2054" spans="16:16" x14ac:dyDescent="0.25">
      <c r="P2054"/>
    </row>
    <row r="2055" spans="16:16" x14ac:dyDescent="0.25">
      <c r="P2055"/>
    </row>
    <row r="2056" spans="16:16" x14ac:dyDescent="0.25">
      <c r="P2056"/>
    </row>
    <row r="2057" spans="16:16" x14ac:dyDescent="0.25">
      <c r="P2057"/>
    </row>
    <row r="2058" spans="16:16" x14ac:dyDescent="0.25">
      <c r="P2058"/>
    </row>
    <row r="2059" spans="16:16" x14ac:dyDescent="0.25">
      <c r="P2059"/>
    </row>
    <row r="2060" spans="16:16" x14ac:dyDescent="0.25">
      <c r="P2060"/>
    </row>
    <row r="2061" spans="16:16" x14ac:dyDescent="0.25">
      <c r="P2061"/>
    </row>
    <row r="2062" spans="16:16" x14ac:dyDescent="0.25">
      <c r="P2062"/>
    </row>
    <row r="2063" spans="16:16" x14ac:dyDescent="0.25">
      <c r="P2063"/>
    </row>
    <row r="2064" spans="16:16" x14ac:dyDescent="0.25">
      <c r="P2064"/>
    </row>
    <row r="2065" spans="16:16" x14ac:dyDescent="0.25">
      <c r="P2065"/>
    </row>
    <row r="2066" spans="16:16" x14ac:dyDescent="0.25">
      <c r="P2066"/>
    </row>
    <row r="2067" spans="16:16" x14ac:dyDescent="0.25">
      <c r="P2067"/>
    </row>
    <row r="2068" spans="16:16" x14ac:dyDescent="0.25">
      <c r="P2068"/>
    </row>
    <row r="2069" spans="16:16" x14ac:dyDescent="0.25">
      <c r="P2069"/>
    </row>
    <row r="2070" spans="16:16" x14ac:dyDescent="0.25">
      <c r="P2070"/>
    </row>
    <row r="2071" spans="16:16" x14ac:dyDescent="0.25">
      <c r="P2071"/>
    </row>
    <row r="2072" spans="16:16" x14ac:dyDescent="0.25">
      <c r="P2072"/>
    </row>
    <row r="2073" spans="16:16" x14ac:dyDescent="0.25">
      <c r="P2073"/>
    </row>
    <row r="2074" spans="16:16" x14ac:dyDescent="0.25">
      <c r="P2074"/>
    </row>
    <row r="2075" spans="16:16" x14ac:dyDescent="0.25">
      <c r="P2075"/>
    </row>
    <row r="2076" spans="16:16" x14ac:dyDescent="0.25">
      <c r="P2076"/>
    </row>
    <row r="2077" spans="16:16" x14ac:dyDescent="0.25">
      <c r="P2077"/>
    </row>
    <row r="2078" spans="16:16" x14ac:dyDescent="0.25">
      <c r="P2078"/>
    </row>
    <row r="2079" spans="16:16" x14ac:dyDescent="0.25">
      <c r="P2079"/>
    </row>
    <row r="2080" spans="16:16" x14ac:dyDescent="0.25">
      <c r="P2080"/>
    </row>
    <row r="2081" spans="16:16" x14ac:dyDescent="0.25">
      <c r="P2081"/>
    </row>
    <row r="2082" spans="16:16" x14ac:dyDescent="0.25">
      <c r="P2082"/>
    </row>
    <row r="2083" spans="16:16" x14ac:dyDescent="0.25">
      <c r="P2083"/>
    </row>
    <row r="2084" spans="16:16" x14ac:dyDescent="0.25">
      <c r="P2084"/>
    </row>
    <row r="2085" spans="16:16" x14ac:dyDescent="0.25">
      <c r="P2085"/>
    </row>
    <row r="2086" spans="16:16" x14ac:dyDescent="0.25">
      <c r="P2086"/>
    </row>
    <row r="2087" spans="16:16" x14ac:dyDescent="0.25">
      <c r="P2087"/>
    </row>
    <row r="2088" spans="16:16" x14ac:dyDescent="0.25">
      <c r="P2088"/>
    </row>
    <row r="2089" spans="16:16" x14ac:dyDescent="0.25">
      <c r="P2089"/>
    </row>
    <row r="2090" spans="16:16" x14ac:dyDescent="0.25">
      <c r="P2090"/>
    </row>
    <row r="2091" spans="16:16" x14ac:dyDescent="0.25">
      <c r="P2091"/>
    </row>
    <row r="2092" spans="16:16" x14ac:dyDescent="0.25">
      <c r="P2092"/>
    </row>
    <row r="2093" spans="16:16" x14ac:dyDescent="0.25">
      <c r="P2093"/>
    </row>
    <row r="2094" spans="16:16" x14ac:dyDescent="0.25">
      <c r="P2094"/>
    </row>
    <row r="2095" spans="16:16" x14ac:dyDescent="0.25">
      <c r="P2095"/>
    </row>
    <row r="2096" spans="16:16" x14ac:dyDescent="0.25">
      <c r="P2096"/>
    </row>
    <row r="2097" spans="16:16" x14ac:dyDescent="0.25">
      <c r="P2097"/>
    </row>
    <row r="2098" spans="16:16" x14ac:dyDescent="0.25">
      <c r="P2098"/>
    </row>
    <row r="2099" spans="16:16" x14ac:dyDescent="0.25">
      <c r="P2099"/>
    </row>
    <row r="2100" spans="16:16" x14ac:dyDescent="0.25">
      <c r="P2100"/>
    </row>
    <row r="2101" spans="16:16" x14ac:dyDescent="0.25">
      <c r="P2101"/>
    </row>
    <row r="2102" spans="16:16" x14ac:dyDescent="0.25">
      <c r="P2102"/>
    </row>
    <row r="2103" spans="16:16" x14ac:dyDescent="0.25">
      <c r="P2103"/>
    </row>
    <row r="2104" spans="16:16" x14ac:dyDescent="0.25">
      <c r="P2104"/>
    </row>
    <row r="2105" spans="16:16" x14ac:dyDescent="0.25">
      <c r="P2105"/>
    </row>
    <row r="2106" spans="16:16" x14ac:dyDescent="0.25">
      <c r="P2106"/>
    </row>
    <row r="2107" spans="16:16" x14ac:dyDescent="0.25">
      <c r="P2107"/>
    </row>
    <row r="2108" spans="16:16" x14ac:dyDescent="0.25">
      <c r="P2108"/>
    </row>
    <row r="2109" spans="16:16" x14ac:dyDescent="0.25">
      <c r="P2109"/>
    </row>
    <row r="2110" spans="16:16" x14ac:dyDescent="0.25">
      <c r="P2110"/>
    </row>
    <row r="2111" spans="16:16" x14ac:dyDescent="0.25">
      <c r="P2111"/>
    </row>
    <row r="2112" spans="16:16" x14ac:dyDescent="0.25">
      <c r="P2112"/>
    </row>
    <row r="2113" spans="16:16" x14ac:dyDescent="0.25">
      <c r="P2113"/>
    </row>
    <row r="2114" spans="16:16" x14ac:dyDescent="0.25">
      <c r="P2114"/>
    </row>
    <row r="2115" spans="16:16" x14ac:dyDescent="0.25">
      <c r="P2115"/>
    </row>
    <row r="2116" spans="16:16" x14ac:dyDescent="0.25">
      <c r="P2116"/>
    </row>
    <row r="2117" spans="16:16" x14ac:dyDescent="0.25">
      <c r="P2117"/>
    </row>
    <row r="2118" spans="16:16" x14ac:dyDescent="0.25">
      <c r="P2118"/>
    </row>
    <row r="2119" spans="16:16" x14ac:dyDescent="0.25">
      <c r="P2119"/>
    </row>
    <row r="2120" spans="16:16" x14ac:dyDescent="0.25">
      <c r="P2120"/>
    </row>
    <row r="2121" spans="16:16" x14ac:dyDescent="0.25">
      <c r="P2121"/>
    </row>
    <row r="2122" spans="16:16" x14ac:dyDescent="0.25">
      <c r="P2122"/>
    </row>
    <row r="2123" spans="16:16" x14ac:dyDescent="0.25">
      <c r="P2123"/>
    </row>
    <row r="2124" spans="16:16" x14ac:dyDescent="0.25">
      <c r="P2124"/>
    </row>
    <row r="2125" spans="16:16" x14ac:dyDescent="0.25">
      <c r="P2125"/>
    </row>
    <row r="2126" spans="16:16" x14ac:dyDescent="0.25">
      <c r="P2126"/>
    </row>
    <row r="2127" spans="16:16" x14ac:dyDescent="0.25">
      <c r="P2127"/>
    </row>
    <row r="2128" spans="16:16" x14ac:dyDescent="0.25">
      <c r="P2128"/>
    </row>
    <row r="2129" spans="16:16" x14ac:dyDescent="0.25">
      <c r="P2129"/>
    </row>
    <row r="2130" spans="16:16" x14ac:dyDescent="0.25">
      <c r="P2130"/>
    </row>
    <row r="2131" spans="16:16" x14ac:dyDescent="0.25">
      <c r="P2131"/>
    </row>
    <row r="2132" spans="16:16" x14ac:dyDescent="0.25">
      <c r="P2132"/>
    </row>
    <row r="2133" spans="16:16" x14ac:dyDescent="0.25">
      <c r="P2133"/>
    </row>
    <row r="2134" spans="16:16" x14ac:dyDescent="0.25">
      <c r="P2134"/>
    </row>
    <row r="2135" spans="16:16" x14ac:dyDescent="0.25">
      <c r="P2135"/>
    </row>
    <row r="2136" spans="16:16" x14ac:dyDescent="0.25">
      <c r="P2136"/>
    </row>
    <row r="2137" spans="16:16" x14ac:dyDescent="0.25">
      <c r="P2137"/>
    </row>
    <row r="2138" spans="16:16" x14ac:dyDescent="0.25">
      <c r="P2138"/>
    </row>
    <row r="2139" spans="16:16" x14ac:dyDescent="0.25">
      <c r="P2139"/>
    </row>
    <row r="2140" spans="16:16" x14ac:dyDescent="0.25">
      <c r="P2140"/>
    </row>
    <row r="2141" spans="16:16" x14ac:dyDescent="0.25">
      <c r="P2141"/>
    </row>
    <row r="2142" spans="16:16" x14ac:dyDescent="0.25">
      <c r="P2142"/>
    </row>
    <row r="2143" spans="16:16" x14ac:dyDescent="0.25">
      <c r="P2143"/>
    </row>
    <row r="2144" spans="16:16" x14ac:dyDescent="0.25">
      <c r="P2144"/>
    </row>
    <row r="2145" spans="16:16" x14ac:dyDescent="0.25">
      <c r="P2145"/>
    </row>
    <row r="2146" spans="16:16" x14ac:dyDescent="0.25">
      <c r="P2146"/>
    </row>
    <row r="2147" spans="16:16" x14ac:dyDescent="0.25">
      <c r="P2147"/>
    </row>
    <row r="2148" spans="16:16" x14ac:dyDescent="0.25">
      <c r="P2148"/>
    </row>
    <row r="2149" spans="16:16" x14ac:dyDescent="0.25">
      <c r="P2149"/>
    </row>
    <row r="2150" spans="16:16" x14ac:dyDescent="0.25">
      <c r="P2150"/>
    </row>
    <row r="2151" spans="16:16" x14ac:dyDescent="0.25">
      <c r="P2151"/>
    </row>
    <row r="2152" spans="16:16" x14ac:dyDescent="0.25">
      <c r="P2152"/>
    </row>
    <row r="2153" spans="16:16" x14ac:dyDescent="0.25">
      <c r="P2153"/>
    </row>
    <row r="2154" spans="16:16" x14ac:dyDescent="0.25">
      <c r="P2154"/>
    </row>
    <row r="2155" spans="16:16" x14ac:dyDescent="0.25">
      <c r="P2155"/>
    </row>
    <row r="2156" spans="16:16" x14ac:dyDescent="0.25">
      <c r="P2156"/>
    </row>
    <row r="2157" spans="16:16" x14ac:dyDescent="0.25">
      <c r="P2157"/>
    </row>
    <row r="2158" spans="16:16" x14ac:dyDescent="0.25">
      <c r="P2158"/>
    </row>
    <row r="2159" spans="16:16" x14ac:dyDescent="0.25">
      <c r="P2159"/>
    </row>
    <row r="2160" spans="16:16" x14ac:dyDescent="0.25">
      <c r="P2160"/>
    </row>
    <row r="2161" spans="16:16" x14ac:dyDescent="0.25">
      <c r="P2161"/>
    </row>
    <row r="2162" spans="16:16" x14ac:dyDescent="0.25">
      <c r="P2162"/>
    </row>
    <row r="2163" spans="16:16" x14ac:dyDescent="0.25">
      <c r="P2163"/>
    </row>
    <row r="2164" spans="16:16" x14ac:dyDescent="0.25">
      <c r="P2164"/>
    </row>
    <row r="2165" spans="16:16" x14ac:dyDescent="0.25">
      <c r="P2165"/>
    </row>
    <row r="2166" spans="16:16" x14ac:dyDescent="0.25">
      <c r="P2166"/>
    </row>
    <row r="2167" spans="16:16" x14ac:dyDescent="0.25">
      <c r="P2167"/>
    </row>
    <row r="2168" spans="16:16" x14ac:dyDescent="0.25">
      <c r="P2168"/>
    </row>
    <row r="2169" spans="16:16" x14ac:dyDescent="0.25">
      <c r="P2169"/>
    </row>
    <row r="2170" spans="16:16" x14ac:dyDescent="0.25">
      <c r="P2170"/>
    </row>
    <row r="2171" spans="16:16" x14ac:dyDescent="0.25">
      <c r="P2171"/>
    </row>
    <row r="2172" spans="16:16" x14ac:dyDescent="0.25">
      <c r="P2172"/>
    </row>
    <row r="2173" spans="16:16" x14ac:dyDescent="0.25">
      <c r="P2173"/>
    </row>
    <row r="2174" spans="16:16" x14ac:dyDescent="0.25">
      <c r="P2174"/>
    </row>
    <row r="2175" spans="16:16" x14ac:dyDescent="0.25">
      <c r="P2175"/>
    </row>
    <row r="2176" spans="16:16" x14ac:dyDescent="0.25">
      <c r="P2176"/>
    </row>
    <row r="2177" spans="16:16" x14ac:dyDescent="0.25">
      <c r="P2177"/>
    </row>
    <row r="2178" spans="16:16" x14ac:dyDescent="0.25">
      <c r="P2178"/>
    </row>
    <row r="2179" spans="16:16" x14ac:dyDescent="0.25">
      <c r="P2179"/>
    </row>
    <row r="2180" spans="16:16" x14ac:dyDescent="0.25">
      <c r="P2180"/>
    </row>
    <row r="2181" spans="16:16" x14ac:dyDescent="0.25">
      <c r="P2181"/>
    </row>
    <row r="2182" spans="16:16" x14ac:dyDescent="0.25">
      <c r="P2182"/>
    </row>
    <row r="2183" spans="16:16" x14ac:dyDescent="0.25">
      <c r="P2183"/>
    </row>
    <row r="2184" spans="16:16" x14ac:dyDescent="0.25">
      <c r="P2184"/>
    </row>
    <row r="2185" spans="16:16" x14ac:dyDescent="0.25">
      <c r="P2185"/>
    </row>
    <row r="2186" spans="16:16" x14ac:dyDescent="0.25">
      <c r="P2186"/>
    </row>
    <row r="2187" spans="16:16" x14ac:dyDescent="0.25">
      <c r="P2187"/>
    </row>
    <row r="2188" spans="16:16" x14ac:dyDescent="0.25">
      <c r="P2188"/>
    </row>
    <row r="2189" spans="16:16" x14ac:dyDescent="0.25">
      <c r="P2189"/>
    </row>
    <row r="2190" spans="16:16" x14ac:dyDescent="0.25">
      <c r="P2190"/>
    </row>
    <row r="2191" spans="16:16" x14ac:dyDescent="0.25">
      <c r="P2191"/>
    </row>
    <row r="2192" spans="16:16" x14ac:dyDescent="0.25">
      <c r="P2192"/>
    </row>
    <row r="2193" spans="16:16" x14ac:dyDescent="0.25">
      <c r="P2193"/>
    </row>
    <row r="2194" spans="16:16" x14ac:dyDescent="0.25">
      <c r="P2194"/>
    </row>
    <row r="2195" spans="16:16" x14ac:dyDescent="0.25">
      <c r="P2195"/>
    </row>
    <row r="2196" spans="16:16" x14ac:dyDescent="0.25">
      <c r="P2196"/>
    </row>
    <row r="2197" spans="16:16" x14ac:dyDescent="0.25">
      <c r="P2197"/>
    </row>
    <row r="2198" spans="16:16" x14ac:dyDescent="0.25">
      <c r="P2198"/>
    </row>
    <row r="2199" spans="16:16" x14ac:dyDescent="0.25">
      <c r="P2199"/>
    </row>
    <row r="2200" spans="16:16" x14ac:dyDescent="0.25">
      <c r="P2200"/>
    </row>
    <row r="2201" spans="16:16" x14ac:dyDescent="0.25">
      <c r="P2201"/>
    </row>
    <row r="2202" spans="16:16" x14ac:dyDescent="0.25">
      <c r="P2202"/>
    </row>
    <row r="2203" spans="16:16" x14ac:dyDescent="0.25">
      <c r="P2203"/>
    </row>
    <row r="2204" spans="16:16" x14ac:dyDescent="0.25">
      <c r="P2204"/>
    </row>
    <row r="2205" spans="16:16" x14ac:dyDescent="0.25">
      <c r="P2205"/>
    </row>
    <row r="2206" spans="16:16" x14ac:dyDescent="0.25">
      <c r="P2206"/>
    </row>
    <row r="2207" spans="16:16" x14ac:dyDescent="0.25">
      <c r="P2207"/>
    </row>
    <row r="2208" spans="16:16" x14ac:dyDescent="0.25">
      <c r="P2208"/>
    </row>
    <row r="2209" spans="16:16" x14ac:dyDescent="0.25">
      <c r="P2209"/>
    </row>
    <row r="2210" spans="16:16" x14ac:dyDescent="0.25">
      <c r="P2210"/>
    </row>
    <row r="2211" spans="16:16" x14ac:dyDescent="0.25">
      <c r="P2211"/>
    </row>
    <row r="2212" spans="16:16" x14ac:dyDescent="0.25">
      <c r="P2212"/>
    </row>
    <row r="2213" spans="16:16" x14ac:dyDescent="0.25">
      <c r="P2213"/>
    </row>
    <row r="2214" spans="16:16" x14ac:dyDescent="0.25">
      <c r="P2214"/>
    </row>
    <row r="2215" spans="16:16" x14ac:dyDescent="0.25">
      <c r="P2215"/>
    </row>
    <row r="2216" spans="16:16" x14ac:dyDescent="0.25">
      <c r="P2216"/>
    </row>
    <row r="2217" spans="16:16" x14ac:dyDescent="0.25">
      <c r="P2217"/>
    </row>
    <row r="2218" spans="16:16" x14ac:dyDescent="0.25">
      <c r="P2218"/>
    </row>
    <row r="2219" spans="16:16" x14ac:dyDescent="0.25">
      <c r="P2219"/>
    </row>
    <row r="2220" spans="16:16" x14ac:dyDescent="0.25">
      <c r="P2220"/>
    </row>
    <row r="2221" spans="16:16" x14ac:dyDescent="0.25">
      <c r="P2221"/>
    </row>
    <row r="2222" spans="16:16" x14ac:dyDescent="0.25">
      <c r="P2222"/>
    </row>
    <row r="2223" spans="16:16" x14ac:dyDescent="0.25">
      <c r="P2223"/>
    </row>
    <row r="2224" spans="16:16" x14ac:dyDescent="0.25">
      <c r="P2224"/>
    </row>
    <row r="2225" spans="16:16" x14ac:dyDescent="0.25">
      <c r="P2225"/>
    </row>
    <row r="2226" spans="16:16" x14ac:dyDescent="0.25">
      <c r="P2226"/>
    </row>
    <row r="2227" spans="16:16" x14ac:dyDescent="0.25">
      <c r="P2227"/>
    </row>
    <row r="2228" spans="16:16" x14ac:dyDescent="0.25">
      <c r="P2228"/>
    </row>
    <row r="2229" spans="16:16" x14ac:dyDescent="0.25">
      <c r="P2229"/>
    </row>
    <row r="2230" spans="16:16" x14ac:dyDescent="0.25">
      <c r="P2230"/>
    </row>
    <row r="2231" spans="16:16" x14ac:dyDescent="0.25">
      <c r="P2231"/>
    </row>
    <row r="2232" spans="16:16" x14ac:dyDescent="0.25">
      <c r="P2232"/>
    </row>
    <row r="2233" spans="16:16" x14ac:dyDescent="0.25">
      <c r="P2233"/>
    </row>
    <row r="2234" spans="16:16" x14ac:dyDescent="0.25">
      <c r="P2234"/>
    </row>
    <row r="2235" spans="16:16" x14ac:dyDescent="0.25">
      <c r="P2235"/>
    </row>
    <row r="2236" spans="16:16" x14ac:dyDescent="0.25">
      <c r="P2236"/>
    </row>
    <row r="2237" spans="16:16" x14ac:dyDescent="0.25">
      <c r="P2237"/>
    </row>
    <row r="2238" spans="16:16" x14ac:dyDescent="0.25">
      <c r="P2238"/>
    </row>
    <row r="2239" spans="16:16" x14ac:dyDescent="0.25">
      <c r="P2239"/>
    </row>
    <row r="2240" spans="16:16" x14ac:dyDescent="0.25">
      <c r="P2240"/>
    </row>
    <row r="2241" spans="16:16" x14ac:dyDescent="0.25">
      <c r="P2241"/>
    </row>
    <row r="2242" spans="16:16" x14ac:dyDescent="0.25">
      <c r="P2242"/>
    </row>
    <row r="2243" spans="16:16" x14ac:dyDescent="0.25">
      <c r="P2243"/>
    </row>
    <row r="2244" spans="16:16" x14ac:dyDescent="0.25">
      <c r="P2244"/>
    </row>
    <row r="2245" spans="16:16" x14ac:dyDescent="0.25">
      <c r="P2245"/>
    </row>
    <row r="2246" spans="16:16" x14ac:dyDescent="0.25">
      <c r="P2246"/>
    </row>
    <row r="2247" spans="16:16" x14ac:dyDescent="0.25">
      <c r="P2247"/>
    </row>
    <row r="2248" spans="16:16" x14ac:dyDescent="0.25">
      <c r="P2248"/>
    </row>
    <row r="2249" spans="16:16" x14ac:dyDescent="0.25">
      <c r="P2249"/>
    </row>
    <row r="2250" spans="16:16" x14ac:dyDescent="0.25">
      <c r="P2250"/>
    </row>
    <row r="2251" spans="16:16" x14ac:dyDescent="0.25">
      <c r="P2251"/>
    </row>
    <row r="2252" spans="16:16" x14ac:dyDescent="0.25">
      <c r="P2252"/>
    </row>
    <row r="2253" spans="16:16" x14ac:dyDescent="0.25">
      <c r="P2253"/>
    </row>
    <row r="2254" spans="16:16" x14ac:dyDescent="0.25">
      <c r="P2254"/>
    </row>
    <row r="2255" spans="16:16" x14ac:dyDescent="0.25">
      <c r="P2255"/>
    </row>
    <row r="2256" spans="16:16" x14ac:dyDescent="0.25">
      <c r="P2256"/>
    </row>
    <row r="2257" spans="16:16" x14ac:dyDescent="0.25">
      <c r="P2257"/>
    </row>
    <row r="2258" spans="16:16" x14ac:dyDescent="0.25">
      <c r="P2258"/>
    </row>
    <row r="2259" spans="16:16" x14ac:dyDescent="0.25">
      <c r="P2259"/>
    </row>
    <row r="2260" spans="16:16" x14ac:dyDescent="0.25">
      <c r="P2260"/>
    </row>
    <row r="2261" spans="16:16" x14ac:dyDescent="0.25">
      <c r="P2261"/>
    </row>
    <row r="2262" spans="16:16" x14ac:dyDescent="0.25">
      <c r="P2262"/>
    </row>
    <row r="2263" spans="16:16" x14ac:dyDescent="0.25">
      <c r="P2263"/>
    </row>
    <row r="2264" spans="16:16" x14ac:dyDescent="0.25">
      <c r="P2264"/>
    </row>
    <row r="2265" spans="16:16" x14ac:dyDescent="0.25">
      <c r="P2265"/>
    </row>
    <row r="2266" spans="16:16" x14ac:dyDescent="0.25">
      <c r="P2266"/>
    </row>
    <row r="2267" spans="16:16" x14ac:dyDescent="0.25">
      <c r="P2267"/>
    </row>
    <row r="2268" spans="16:16" x14ac:dyDescent="0.25">
      <c r="P2268"/>
    </row>
    <row r="2269" spans="16:16" x14ac:dyDescent="0.25">
      <c r="P2269"/>
    </row>
    <row r="2270" spans="16:16" x14ac:dyDescent="0.25">
      <c r="P2270"/>
    </row>
    <row r="2271" spans="16:16" x14ac:dyDescent="0.25">
      <c r="P2271"/>
    </row>
    <row r="2272" spans="16:16" x14ac:dyDescent="0.25">
      <c r="P2272"/>
    </row>
    <row r="2273" spans="16:16" x14ac:dyDescent="0.25">
      <c r="P2273"/>
    </row>
    <row r="2274" spans="16:16" x14ac:dyDescent="0.25">
      <c r="P2274"/>
    </row>
    <row r="2275" spans="16:16" x14ac:dyDescent="0.25">
      <c r="P2275"/>
    </row>
    <row r="2276" spans="16:16" x14ac:dyDescent="0.25">
      <c r="P2276"/>
    </row>
    <row r="2277" spans="16:16" x14ac:dyDescent="0.25">
      <c r="P2277"/>
    </row>
    <row r="2278" spans="16:16" x14ac:dyDescent="0.25">
      <c r="P2278"/>
    </row>
    <row r="2279" spans="16:16" x14ac:dyDescent="0.25">
      <c r="P2279"/>
    </row>
    <row r="2280" spans="16:16" x14ac:dyDescent="0.25">
      <c r="P2280"/>
    </row>
    <row r="2281" spans="16:16" x14ac:dyDescent="0.25">
      <c r="P2281"/>
    </row>
    <row r="2282" spans="16:16" x14ac:dyDescent="0.25">
      <c r="P2282"/>
    </row>
    <row r="2283" spans="16:16" x14ac:dyDescent="0.25">
      <c r="P2283"/>
    </row>
    <row r="2284" spans="16:16" x14ac:dyDescent="0.25">
      <c r="P2284"/>
    </row>
    <row r="2285" spans="16:16" x14ac:dyDescent="0.25">
      <c r="P2285"/>
    </row>
    <row r="2286" spans="16:16" x14ac:dyDescent="0.25">
      <c r="P2286"/>
    </row>
    <row r="2287" spans="16:16" x14ac:dyDescent="0.25">
      <c r="P2287"/>
    </row>
    <row r="2288" spans="16:16" x14ac:dyDescent="0.25">
      <c r="P2288"/>
    </row>
    <row r="2289" spans="16:16" x14ac:dyDescent="0.25">
      <c r="P2289"/>
    </row>
    <row r="2290" spans="16:16" x14ac:dyDescent="0.25">
      <c r="P2290"/>
    </row>
    <row r="2291" spans="16:16" x14ac:dyDescent="0.25">
      <c r="P2291"/>
    </row>
    <row r="2292" spans="16:16" x14ac:dyDescent="0.25">
      <c r="P2292"/>
    </row>
    <row r="2293" spans="16:16" x14ac:dyDescent="0.25">
      <c r="P2293"/>
    </row>
    <row r="2294" spans="16:16" x14ac:dyDescent="0.25">
      <c r="P2294"/>
    </row>
    <row r="2295" spans="16:16" x14ac:dyDescent="0.25">
      <c r="P2295"/>
    </row>
    <row r="2296" spans="16:16" x14ac:dyDescent="0.25">
      <c r="P2296"/>
    </row>
    <row r="2297" spans="16:16" x14ac:dyDescent="0.25">
      <c r="P2297"/>
    </row>
    <row r="2298" spans="16:16" x14ac:dyDescent="0.25">
      <c r="P2298"/>
    </row>
    <row r="2299" spans="16:16" x14ac:dyDescent="0.25">
      <c r="P2299"/>
    </row>
    <row r="2300" spans="16:16" x14ac:dyDescent="0.25">
      <c r="P2300"/>
    </row>
    <row r="2301" spans="16:16" x14ac:dyDescent="0.25">
      <c r="P2301"/>
    </row>
    <row r="2302" spans="16:16" x14ac:dyDescent="0.25">
      <c r="P2302"/>
    </row>
    <row r="2303" spans="16:16" x14ac:dyDescent="0.25">
      <c r="P2303"/>
    </row>
    <row r="2304" spans="16:16" x14ac:dyDescent="0.25">
      <c r="P2304"/>
    </row>
    <row r="2305" spans="16:16" x14ac:dyDescent="0.25">
      <c r="P2305"/>
    </row>
    <row r="2306" spans="16:16" x14ac:dyDescent="0.25">
      <c r="P2306"/>
    </row>
    <row r="2307" spans="16:16" x14ac:dyDescent="0.25">
      <c r="P2307"/>
    </row>
    <row r="2308" spans="16:16" x14ac:dyDescent="0.25">
      <c r="P2308"/>
    </row>
    <row r="2309" spans="16:16" x14ac:dyDescent="0.25">
      <c r="P2309"/>
    </row>
    <row r="2310" spans="16:16" x14ac:dyDescent="0.25">
      <c r="P2310"/>
    </row>
    <row r="2311" spans="16:16" x14ac:dyDescent="0.25">
      <c r="P2311"/>
    </row>
    <row r="2312" spans="16:16" x14ac:dyDescent="0.25">
      <c r="P2312"/>
    </row>
    <row r="2313" spans="16:16" x14ac:dyDescent="0.25">
      <c r="P2313"/>
    </row>
    <row r="2314" spans="16:16" x14ac:dyDescent="0.25">
      <c r="P2314"/>
    </row>
    <row r="2315" spans="16:16" x14ac:dyDescent="0.25">
      <c r="P2315"/>
    </row>
    <row r="2316" spans="16:16" x14ac:dyDescent="0.25">
      <c r="P2316"/>
    </row>
    <row r="2317" spans="16:16" x14ac:dyDescent="0.25">
      <c r="P2317"/>
    </row>
    <row r="2318" spans="16:16" x14ac:dyDescent="0.25">
      <c r="P2318"/>
    </row>
    <row r="2319" spans="16:16" x14ac:dyDescent="0.25">
      <c r="P2319"/>
    </row>
    <row r="2320" spans="16:16" x14ac:dyDescent="0.25">
      <c r="P2320"/>
    </row>
    <row r="2321" spans="16:16" x14ac:dyDescent="0.25">
      <c r="P2321"/>
    </row>
    <row r="2322" spans="16:16" x14ac:dyDescent="0.25">
      <c r="P2322"/>
    </row>
    <row r="2323" spans="16:16" x14ac:dyDescent="0.25">
      <c r="P2323"/>
    </row>
    <row r="2324" spans="16:16" x14ac:dyDescent="0.25">
      <c r="P2324"/>
    </row>
    <row r="2325" spans="16:16" x14ac:dyDescent="0.25">
      <c r="P2325"/>
    </row>
    <row r="2326" spans="16:16" x14ac:dyDescent="0.25">
      <c r="P2326"/>
    </row>
    <row r="2327" spans="16:16" x14ac:dyDescent="0.25">
      <c r="P2327"/>
    </row>
    <row r="2328" spans="16:16" x14ac:dyDescent="0.25">
      <c r="P2328"/>
    </row>
    <row r="2329" spans="16:16" x14ac:dyDescent="0.25">
      <c r="P2329"/>
    </row>
    <row r="2330" spans="16:16" x14ac:dyDescent="0.25">
      <c r="P2330"/>
    </row>
    <row r="2331" spans="16:16" x14ac:dyDescent="0.25">
      <c r="P2331"/>
    </row>
    <row r="2332" spans="16:16" x14ac:dyDescent="0.25">
      <c r="P2332"/>
    </row>
    <row r="2333" spans="16:16" x14ac:dyDescent="0.25">
      <c r="P2333"/>
    </row>
    <row r="2334" spans="16:16" x14ac:dyDescent="0.25">
      <c r="P2334"/>
    </row>
    <row r="2335" spans="16:16" x14ac:dyDescent="0.25">
      <c r="P2335"/>
    </row>
    <row r="2336" spans="16:16" x14ac:dyDescent="0.25">
      <c r="P2336"/>
    </row>
    <row r="2337" spans="16:16" x14ac:dyDescent="0.25">
      <c r="P2337"/>
    </row>
    <row r="2338" spans="16:16" x14ac:dyDescent="0.25">
      <c r="P2338"/>
    </row>
    <row r="2339" spans="16:16" x14ac:dyDescent="0.25">
      <c r="P2339"/>
    </row>
    <row r="2340" spans="16:16" x14ac:dyDescent="0.25">
      <c r="P2340"/>
    </row>
    <row r="2341" spans="16:16" x14ac:dyDescent="0.25">
      <c r="P2341"/>
    </row>
    <row r="2342" spans="16:16" x14ac:dyDescent="0.25">
      <c r="P2342"/>
    </row>
    <row r="2343" spans="16:16" x14ac:dyDescent="0.25">
      <c r="P2343"/>
    </row>
    <row r="2344" spans="16:16" x14ac:dyDescent="0.25">
      <c r="P2344"/>
    </row>
    <row r="2345" spans="16:16" x14ac:dyDescent="0.25">
      <c r="P2345"/>
    </row>
    <row r="2346" spans="16:16" x14ac:dyDescent="0.25">
      <c r="P2346"/>
    </row>
    <row r="2347" spans="16:16" x14ac:dyDescent="0.25">
      <c r="P2347"/>
    </row>
    <row r="2348" spans="16:16" x14ac:dyDescent="0.25">
      <c r="P2348"/>
    </row>
    <row r="2349" spans="16:16" x14ac:dyDescent="0.25">
      <c r="P2349"/>
    </row>
    <row r="2350" spans="16:16" x14ac:dyDescent="0.25">
      <c r="P2350"/>
    </row>
    <row r="2351" spans="16:16" x14ac:dyDescent="0.25">
      <c r="P2351"/>
    </row>
    <row r="2352" spans="16:16" x14ac:dyDescent="0.25">
      <c r="P2352"/>
    </row>
    <row r="2353" spans="16:16" x14ac:dyDescent="0.25">
      <c r="P2353"/>
    </row>
    <row r="2354" spans="16:16" x14ac:dyDescent="0.25">
      <c r="P2354"/>
    </row>
    <row r="2355" spans="16:16" x14ac:dyDescent="0.25">
      <c r="P2355"/>
    </row>
    <row r="2356" spans="16:16" x14ac:dyDescent="0.25">
      <c r="P2356"/>
    </row>
    <row r="2357" spans="16:16" x14ac:dyDescent="0.25">
      <c r="P2357"/>
    </row>
    <row r="2358" spans="16:16" x14ac:dyDescent="0.25">
      <c r="P2358"/>
    </row>
    <row r="2359" spans="16:16" x14ac:dyDescent="0.25">
      <c r="P2359"/>
    </row>
    <row r="2360" spans="16:16" x14ac:dyDescent="0.25">
      <c r="P2360"/>
    </row>
    <row r="2361" spans="16:16" x14ac:dyDescent="0.25">
      <c r="P2361"/>
    </row>
    <row r="2362" spans="16:16" x14ac:dyDescent="0.25">
      <c r="P2362"/>
    </row>
    <row r="2363" spans="16:16" x14ac:dyDescent="0.25">
      <c r="P2363"/>
    </row>
    <row r="2364" spans="16:16" x14ac:dyDescent="0.25">
      <c r="P2364"/>
    </row>
    <row r="2365" spans="16:16" x14ac:dyDescent="0.25">
      <c r="P2365"/>
    </row>
    <row r="2366" spans="16:16" x14ac:dyDescent="0.25">
      <c r="P2366"/>
    </row>
    <row r="2367" spans="16:16" x14ac:dyDescent="0.25">
      <c r="P2367"/>
    </row>
    <row r="2368" spans="16:16" x14ac:dyDescent="0.25">
      <c r="P2368"/>
    </row>
    <row r="2369" spans="16:16" x14ac:dyDescent="0.25">
      <c r="P2369"/>
    </row>
    <row r="2370" spans="16:16" x14ac:dyDescent="0.25">
      <c r="P2370"/>
    </row>
    <row r="2371" spans="16:16" x14ac:dyDescent="0.25">
      <c r="P2371"/>
    </row>
    <row r="2372" spans="16:16" x14ac:dyDescent="0.25">
      <c r="P2372"/>
    </row>
    <row r="2373" spans="16:16" x14ac:dyDescent="0.25">
      <c r="P2373"/>
    </row>
    <row r="2374" spans="16:16" x14ac:dyDescent="0.25">
      <c r="P2374"/>
    </row>
    <row r="2375" spans="16:16" x14ac:dyDescent="0.25">
      <c r="P2375"/>
    </row>
    <row r="2376" spans="16:16" x14ac:dyDescent="0.25">
      <c r="P2376"/>
    </row>
    <row r="2377" spans="16:16" x14ac:dyDescent="0.25">
      <c r="P2377"/>
    </row>
    <row r="2378" spans="16:16" x14ac:dyDescent="0.25">
      <c r="P2378"/>
    </row>
    <row r="2379" spans="16:16" x14ac:dyDescent="0.25">
      <c r="P2379"/>
    </row>
    <row r="2380" spans="16:16" x14ac:dyDescent="0.25">
      <c r="P2380"/>
    </row>
    <row r="2381" spans="16:16" x14ac:dyDescent="0.25">
      <c r="P2381"/>
    </row>
    <row r="2382" spans="16:16" x14ac:dyDescent="0.25">
      <c r="P2382"/>
    </row>
    <row r="2383" spans="16:16" x14ac:dyDescent="0.25">
      <c r="P2383"/>
    </row>
    <row r="2384" spans="16:16" x14ac:dyDescent="0.25">
      <c r="P2384"/>
    </row>
    <row r="2385" spans="16:16" x14ac:dyDescent="0.25">
      <c r="P2385"/>
    </row>
    <row r="2386" spans="16:16" x14ac:dyDescent="0.25">
      <c r="P2386"/>
    </row>
    <row r="2387" spans="16:16" x14ac:dyDescent="0.25">
      <c r="P2387"/>
    </row>
    <row r="2388" spans="16:16" x14ac:dyDescent="0.25">
      <c r="P2388"/>
    </row>
    <row r="2389" spans="16:16" x14ac:dyDescent="0.25">
      <c r="P2389"/>
    </row>
    <row r="2390" spans="16:16" x14ac:dyDescent="0.25">
      <c r="P2390"/>
    </row>
    <row r="2391" spans="16:16" x14ac:dyDescent="0.25">
      <c r="P2391"/>
    </row>
    <row r="2392" spans="16:16" x14ac:dyDescent="0.25">
      <c r="P2392"/>
    </row>
    <row r="2393" spans="16:16" x14ac:dyDescent="0.25">
      <c r="P2393"/>
    </row>
    <row r="2394" spans="16:16" x14ac:dyDescent="0.25">
      <c r="P2394"/>
    </row>
    <row r="2395" spans="16:16" x14ac:dyDescent="0.25">
      <c r="P2395"/>
    </row>
    <row r="2396" spans="16:16" x14ac:dyDescent="0.25">
      <c r="P2396"/>
    </row>
    <row r="2397" spans="16:16" x14ac:dyDescent="0.25">
      <c r="P2397"/>
    </row>
    <row r="2398" spans="16:16" x14ac:dyDescent="0.25">
      <c r="P2398"/>
    </row>
    <row r="2399" spans="16:16" x14ac:dyDescent="0.25">
      <c r="P2399"/>
    </row>
    <row r="2400" spans="16:16" x14ac:dyDescent="0.25">
      <c r="P2400"/>
    </row>
    <row r="2401" spans="16:16" x14ac:dyDescent="0.25">
      <c r="P2401"/>
    </row>
    <row r="2402" spans="16:16" x14ac:dyDescent="0.25">
      <c r="P2402"/>
    </row>
    <row r="2403" spans="16:16" x14ac:dyDescent="0.25">
      <c r="P2403"/>
    </row>
    <row r="2404" spans="16:16" x14ac:dyDescent="0.25">
      <c r="P2404"/>
    </row>
    <row r="2405" spans="16:16" x14ac:dyDescent="0.25">
      <c r="P2405"/>
    </row>
    <row r="2406" spans="16:16" x14ac:dyDescent="0.25">
      <c r="P2406"/>
    </row>
    <row r="2407" spans="16:16" x14ac:dyDescent="0.25">
      <c r="P2407"/>
    </row>
    <row r="2408" spans="16:16" x14ac:dyDescent="0.25">
      <c r="P2408"/>
    </row>
    <row r="2409" spans="16:16" x14ac:dyDescent="0.25">
      <c r="P2409"/>
    </row>
    <row r="2410" spans="16:16" x14ac:dyDescent="0.25">
      <c r="P2410"/>
    </row>
    <row r="2411" spans="16:16" x14ac:dyDescent="0.25">
      <c r="P2411"/>
    </row>
    <row r="2412" spans="16:16" x14ac:dyDescent="0.25">
      <c r="P2412"/>
    </row>
    <row r="2413" spans="16:16" x14ac:dyDescent="0.25">
      <c r="P2413"/>
    </row>
    <row r="2414" spans="16:16" x14ac:dyDescent="0.25">
      <c r="P2414"/>
    </row>
    <row r="2415" spans="16:16" x14ac:dyDescent="0.25">
      <c r="P2415"/>
    </row>
    <row r="2416" spans="16:16" x14ac:dyDescent="0.25">
      <c r="P2416"/>
    </row>
    <row r="2417" spans="16:16" x14ac:dyDescent="0.25">
      <c r="P2417"/>
    </row>
    <row r="2418" spans="16:16" x14ac:dyDescent="0.25">
      <c r="P2418"/>
    </row>
    <row r="2419" spans="16:16" x14ac:dyDescent="0.25">
      <c r="P2419"/>
    </row>
    <row r="2420" spans="16:16" x14ac:dyDescent="0.25">
      <c r="P2420"/>
    </row>
    <row r="2421" spans="16:16" x14ac:dyDescent="0.25">
      <c r="P2421"/>
    </row>
    <row r="2422" spans="16:16" x14ac:dyDescent="0.25">
      <c r="P2422"/>
    </row>
    <row r="2423" spans="16:16" x14ac:dyDescent="0.25">
      <c r="P2423"/>
    </row>
    <row r="2424" spans="16:16" x14ac:dyDescent="0.25">
      <c r="P2424"/>
    </row>
    <row r="2425" spans="16:16" x14ac:dyDescent="0.25">
      <c r="P2425"/>
    </row>
    <row r="2426" spans="16:16" x14ac:dyDescent="0.25">
      <c r="P2426"/>
    </row>
    <row r="2427" spans="16:16" x14ac:dyDescent="0.25">
      <c r="P2427"/>
    </row>
    <row r="2428" spans="16:16" x14ac:dyDescent="0.25">
      <c r="P2428"/>
    </row>
    <row r="2429" spans="16:16" x14ac:dyDescent="0.25">
      <c r="P2429"/>
    </row>
    <row r="2430" spans="16:16" x14ac:dyDescent="0.25">
      <c r="P2430"/>
    </row>
    <row r="2431" spans="16:16" x14ac:dyDescent="0.25">
      <c r="P2431"/>
    </row>
    <row r="2432" spans="16:16" x14ac:dyDescent="0.25">
      <c r="P2432"/>
    </row>
    <row r="2433" spans="16:16" x14ac:dyDescent="0.25">
      <c r="P2433"/>
    </row>
    <row r="2434" spans="16:16" x14ac:dyDescent="0.25">
      <c r="P2434"/>
    </row>
    <row r="2435" spans="16:16" x14ac:dyDescent="0.25">
      <c r="P2435"/>
    </row>
    <row r="2436" spans="16:16" x14ac:dyDescent="0.25">
      <c r="P2436"/>
    </row>
    <row r="2437" spans="16:16" x14ac:dyDescent="0.25">
      <c r="P2437"/>
    </row>
    <row r="2438" spans="16:16" x14ac:dyDescent="0.25">
      <c r="P2438"/>
    </row>
    <row r="2439" spans="16:16" x14ac:dyDescent="0.25">
      <c r="P2439"/>
    </row>
    <row r="2440" spans="16:16" x14ac:dyDescent="0.25">
      <c r="P2440"/>
    </row>
    <row r="2441" spans="16:16" x14ac:dyDescent="0.25">
      <c r="P2441"/>
    </row>
    <row r="2442" spans="16:16" x14ac:dyDescent="0.25">
      <c r="P2442"/>
    </row>
    <row r="2443" spans="16:16" x14ac:dyDescent="0.25">
      <c r="P2443"/>
    </row>
    <row r="2444" spans="16:16" x14ac:dyDescent="0.25">
      <c r="P2444"/>
    </row>
    <row r="2445" spans="16:16" x14ac:dyDescent="0.25">
      <c r="P2445"/>
    </row>
    <row r="2446" spans="16:16" x14ac:dyDescent="0.25">
      <c r="P2446"/>
    </row>
    <row r="2447" spans="16:16" x14ac:dyDescent="0.25">
      <c r="P2447"/>
    </row>
    <row r="2448" spans="16:16" x14ac:dyDescent="0.25">
      <c r="P2448"/>
    </row>
    <row r="2449" spans="16:16" x14ac:dyDescent="0.25">
      <c r="P2449"/>
    </row>
    <row r="2450" spans="16:16" x14ac:dyDescent="0.25">
      <c r="P2450"/>
    </row>
    <row r="2451" spans="16:16" x14ac:dyDescent="0.25">
      <c r="P2451"/>
    </row>
    <row r="2452" spans="16:16" x14ac:dyDescent="0.25">
      <c r="P2452"/>
    </row>
    <row r="2453" spans="16:16" x14ac:dyDescent="0.25">
      <c r="P2453"/>
    </row>
    <row r="2454" spans="16:16" x14ac:dyDescent="0.25">
      <c r="P2454"/>
    </row>
    <row r="2455" spans="16:16" x14ac:dyDescent="0.25">
      <c r="P2455"/>
    </row>
    <row r="2456" spans="16:16" x14ac:dyDescent="0.25">
      <c r="P2456"/>
    </row>
    <row r="2457" spans="16:16" x14ac:dyDescent="0.25">
      <c r="P2457"/>
    </row>
    <row r="2458" spans="16:16" x14ac:dyDescent="0.25">
      <c r="P2458"/>
    </row>
    <row r="2459" spans="16:16" x14ac:dyDescent="0.25">
      <c r="P2459"/>
    </row>
    <row r="2460" spans="16:16" x14ac:dyDescent="0.25">
      <c r="P2460"/>
    </row>
    <row r="2461" spans="16:16" x14ac:dyDescent="0.25">
      <c r="P2461"/>
    </row>
    <row r="2462" spans="16:16" x14ac:dyDescent="0.25">
      <c r="P2462"/>
    </row>
    <row r="2463" spans="16:16" x14ac:dyDescent="0.25">
      <c r="P2463"/>
    </row>
    <row r="2464" spans="16:16" x14ac:dyDescent="0.25">
      <c r="P2464"/>
    </row>
    <row r="2465" spans="16:16" x14ac:dyDescent="0.25">
      <c r="P2465"/>
    </row>
    <row r="2466" spans="16:16" x14ac:dyDescent="0.25">
      <c r="P2466"/>
    </row>
    <row r="2467" spans="16:16" x14ac:dyDescent="0.25">
      <c r="P2467"/>
    </row>
    <row r="2468" spans="16:16" x14ac:dyDescent="0.25">
      <c r="P2468"/>
    </row>
    <row r="2469" spans="16:16" x14ac:dyDescent="0.25">
      <c r="P2469"/>
    </row>
    <row r="2470" spans="16:16" x14ac:dyDescent="0.25">
      <c r="P2470"/>
    </row>
    <row r="2471" spans="16:16" x14ac:dyDescent="0.25">
      <c r="P2471"/>
    </row>
    <row r="2472" spans="16:16" x14ac:dyDescent="0.25">
      <c r="P2472"/>
    </row>
    <row r="2473" spans="16:16" x14ac:dyDescent="0.25">
      <c r="P2473"/>
    </row>
    <row r="2474" spans="16:16" x14ac:dyDescent="0.25">
      <c r="P2474"/>
    </row>
    <row r="2475" spans="16:16" x14ac:dyDescent="0.25">
      <c r="P2475"/>
    </row>
    <row r="2476" spans="16:16" x14ac:dyDescent="0.25">
      <c r="P2476"/>
    </row>
    <row r="2477" spans="16:16" x14ac:dyDescent="0.25">
      <c r="P2477"/>
    </row>
    <row r="2478" spans="16:16" x14ac:dyDescent="0.25">
      <c r="P2478"/>
    </row>
    <row r="2479" spans="16:16" x14ac:dyDescent="0.25">
      <c r="P2479"/>
    </row>
    <row r="2480" spans="16:16" x14ac:dyDescent="0.25">
      <c r="P2480"/>
    </row>
    <row r="2481" spans="16:16" x14ac:dyDescent="0.25">
      <c r="P2481"/>
    </row>
    <row r="2482" spans="16:16" x14ac:dyDescent="0.25">
      <c r="P2482"/>
    </row>
    <row r="2483" spans="16:16" x14ac:dyDescent="0.25">
      <c r="P2483"/>
    </row>
    <row r="2484" spans="16:16" x14ac:dyDescent="0.25">
      <c r="P2484"/>
    </row>
    <row r="2485" spans="16:16" x14ac:dyDescent="0.25">
      <c r="P2485"/>
    </row>
    <row r="2486" spans="16:16" x14ac:dyDescent="0.25">
      <c r="P2486"/>
    </row>
    <row r="2487" spans="16:16" x14ac:dyDescent="0.25">
      <c r="P2487"/>
    </row>
    <row r="2488" spans="16:16" x14ac:dyDescent="0.25">
      <c r="P2488"/>
    </row>
    <row r="2489" spans="16:16" x14ac:dyDescent="0.25">
      <c r="P2489"/>
    </row>
    <row r="2490" spans="16:16" x14ac:dyDescent="0.25">
      <c r="P2490"/>
    </row>
    <row r="2491" spans="16:16" x14ac:dyDescent="0.25">
      <c r="P2491"/>
    </row>
    <row r="2492" spans="16:16" x14ac:dyDescent="0.25">
      <c r="P2492"/>
    </row>
    <row r="2493" spans="16:16" x14ac:dyDescent="0.25">
      <c r="P2493"/>
    </row>
    <row r="2494" spans="16:16" x14ac:dyDescent="0.25">
      <c r="P2494"/>
    </row>
    <row r="2495" spans="16:16" x14ac:dyDescent="0.25">
      <c r="P2495"/>
    </row>
    <row r="2496" spans="16:16" x14ac:dyDescent="0.25">
      <c r="P2496"/>
    </row>
    <row r="2497" spans="16:16" x14ac:dyDescent="0.25">
      <c r="P2497"/>
    </row>
    <row r="2498" spans="16:16" x14ac:dyDescent="0.25">
      <c r="P2498"/>
    </row>
    <row r="2499" spans="16:16" x14ac:dyDescent="0.25">
      <c r="P2499"/>
    </row>
    <row r="2500" spans="16:16" x14ac:dyDescent="0.25">
      <c r="P2500"/>
    </row>
    <row r="2501" spans="16:16" x14ac:dyDescent="0.25">
      <c r="P2501"/>
    </row>
    <row r="2502" spans="16:16" x14ac:dyDescent="0.25">
      <c r="P2502"/>
    </row>
    <row r="2503" spans="16:16" x14ac:dyDescent="0.25">
      <c r="P2503"/>
    </row>
    <row r="2504" spans="16:16" x14ac:dyDescent="0.25">
      <c r="P2504"/>
    </row>
    <row r="2505" spans="16:16" x14ac:dyDescent="0.25">
      <c r="P2505"/>
    </row>
    <row r="2506" spans="16:16" x14ac:dyDescent="0.25">
      <c r="P2506"/>
    </row>
    <row r="2507" spans="16:16" x14ac:dyDescent="0.25">
      <c r="P2507"/>
    </row>
    <row r="2508" spans="16:16" x14ac:dyDescent="0.25">
      <c r="P2508"/>
    </row>
    <row r="2509" spans="16:16" x14ac:dyDescent="0.25">
      <c r="P2509"/>
    </row>
    <row r="2510" spans="16:16" x14ac:dyDescent="0.25">
      <c r="P2510"/>
    </row>
    <row r="2511" spans="16:16" x14ac:dyDescent="0.25">
      <c r="P2511"/>
    </row>
    <row r="2512" spans="16:16" x14ac:dyDescent="0.25">
      <c r="P2512"/>
    </row>
    <row r="2513" spans="16:16" x14ac:dyDescent="0.25">
      <c r="P2513"/>
    </row>
    <row r="2514" spans="16:16" x14ac:dyDescent="0.25">
      <c r="P2514"/>
    </row>
    <row r="2515" spans="16:16" x14ac:dyDescent="0.25">
      <c r="P2515"/>
    </row>
    <row r="2516" spans="16:16" x14ac:dyDescent="0.25">
      <c r="P2516"/>
    </row>
    <row r="2517" spans="16:16" x14ac:dyDescent="0.25">
      <c r="P2517"/>
    </row>
    <row r="2518" spans="16:16" x14ac:dyDescent="0.25">
      <c r="P2518"/>
    </row>
    <row r="2519" spans="16:16" x14ac:dyDescent="0.25">
      <c r="P2519"/>
    </row>
    <row r="2520" spans="16:16" x14ac:dyDescent="0.25">
      <c r="P2520"/>
    </row>
    <row r="2521" spans="16:16" x14ac:dyDescent="0.25">
      <c r="P2521"/>
    </row>
    <row r="2522" spans="16:16" x14ac:dyDescent="0.25">
      <c r="P2522"/>
    </row>
    <row r="2523" spans="16:16" x14ac:dyDescent="0.25">
      <c r="P2523"/>
    </row>
    <row r="2524" spans="16:16" x14ac:dyDescent="0.25">
      <c r="P2524"/>
    </row>
    <row r="2525" spans="16:16" x14ac:dyDescent="0.25">
      <c r="P2525"/>
    </row>
    <row r="2526" spans="16:16" x14ac:dyDescent="0.25">
      <c r="P2526"/>
    </row>
    <row r="2527" spans="16:16" x14ac:dyDescent="0.25">
      <c r="P2527"/>
    </row>
    <row r="2528" spans="16:16" x14ac:dyDescent="0.25">
      <c r="P2528"/>
    </row>
    <row r="2529" spans="16:16" x14ac:dyDescent="0.25">
      <c r="P2529"/>
    </row>
    <row r="2530" spans="16:16" x14ac:dyDescent="0.25">
      <c r="P2530"/>
    </row>
    <row r="2531" spans="16:16" x14ac:dyDescent="0.25">
      <c r="P2531"/>
    </row>
    <row r="2532" spans="16:16" x14ac:dyDescent="0.25">
      <c r="P2532"/>
    </row>
    <row r="2533" spans="16:16" x14ac:dyDescent="0.25">
      <c r="P2533"/>
    </row>
    <row r="2534" spans="16:16" x14ac:dyDescent="0.25">
      <c r="P2534"/>
    </row>
    <row r="2535" spans="16:16" x14ac:dyDescent="0.25">
      <c r="P2535"/>
    </row>
    <row r="2536" spans="16:16" x14ac:dyDescent="0.25">
      <c r="P2536"/>
    </row>
    <row r="2537" spans="16:16" x14ac:dyDescent="0.25">
      <c r="P2537"/>
    </row>
    <row r="2538" spans="16:16" x14ac:dyDescent="0.25">
      <c r="P2538"/>
    </row>
    <row r="2539" spans="16:16" x14ac:dyDescent="0.25">
      <c r="P2539"/>
    </row>
    <row r="2540" spans="16:16" x14ac:dyDescent="0.25">
      <c r="P2540"/>
    </row>
    <row r="2541" spans="16:16" x14ac:dyDescent="0.25">
      <c r="P2541"/>
    </row>
    <row r="2542" spans="16:16" x14ac:dyDescent="0.25">
      <c r="P2542"/>
    </row>
    <row r="2543" spans="16:16" x14ac:dyDescent="0.25">
      <c r="P2543"/>
    </row>
    <row r="2544" spans="16:16" x14ac:dyDescent="0.25">
      <c r="P2544"/>
    </row>
    <row r="2545" spans="16:16" x14ac:dyDescent="0.25">
      <c r="P2545"/>
    </row>
    <row r="2546" spans="16:16" x14ac:dyDescent="0.25">
      <c r="P2546"/>
    </row>
    <row r="2547" spans="16:16" x14ac:dyDescent="0.25">
      <c r="P2547"/>
    </row>
    <row r="2548" spans="16:16" x14ac:dyDescent="0.25">
      <c r="P2548"/>
    </row>
    <row r="2549" spans="16:16" x14ac:dyDescent="0.25">
      <c r="P2549"/>
    </row>
    <row r="2550" spans="16:16" x14ac:dyDescent="0.25">
      <c r="P2550"/>
    </row>
    <row r="2551" spans="16:16" x14ac:dyDescent="0.25">
      <c r="P2551"/>
    </row>
    <row r="2552" spans="16:16" x14ac:dyDescent="0.25">
      <c r="P2552"/>
    </row>
    <row r="2553" spans="16:16" x14ac:dyDescent="0.25">
      <c r="P2553"/>
    </row>
    <row r="2554" spans="16:16" x14ac:dyDescent="0.25">
      <c r="P2554"/>
    </row>
    <row r="2555" spans="16:16" x14ac:dyDescent="0.25">
      <c r="P2555"/>
    </row>
    <row r="2556" spans="16:16" x14ac:dyDescent="0.25">
      <c r="P2556"/>
    </row>
    <row r="2557" spans="16:16" x14ac:dyDescent="0.25">
      <c r="P2557"/>
    </row>
    <row r="2558" spans="16:16" x14ac:dyDescent="0.25">
      <c r="P2558"/>
    </row>
    <row r="2559" spans="16:16" x14ac:dyDescent="0.25">
      <c r="P2559"/>
    </row>
    <row r="2560" spans="16:16" x14ac:dyDescent="0.25">
      <c r="P2560"/>
    </row>
    <row r="2561" spans="16:16" x14ac:dyDescent="0.25">
      <c r="P2561"/>
    </row>
    <row r="2562" spans="16:16" x14ac:dyDescent="0.25">
      <c r="P2562"/>
    </row>
    <row r="2563" spans="16:16" x14ac:dyDescent="0.25">
      <c r="P2563"/>
    </row>
    <row r="2564" spans="16:16" x14ac:dyDescent="0.25">
      <c r="P2564"/>
    </row>
    <row r="2565" spans="16:16" x14ac:dyDescent="0.25">
      <c r="P2565"/>
    </row>
    <row r="2566" spans="16:16" x14ac:dyDescent="0.25">
      <c r="P2566"/>
    </row>
    <row r="2567" spans="16:16" x14ac:dyDescent="0.25">
      <c r="P2567"/>
    </row>
    <row r="2568" spans="16:16" x14ac:dyDescent="0.25">
      <c r="P2568"/>
    </row>
    <row r="2569" spans="16:16" x14ac:dyDescent="0.25">
      <c r="P2569"/>
    </row>
    <row r="2570" spans="16:16" x14ac:dyDescent="0.25">
      <c r="P2570"/>
    </row>
    <row r="2571" spans="16:16" x14ac:dyDescent="0.25">
      <c r="P2571"/>
    </row>
    <row r="2572" spans="16:16" x14ac:dyDescent="0.25">
      <c r="P2572"/>
    </row>
    <row r="2573" spans="16:16" x14ac:dyDescent="0.25">
      <c r="P2573"/>
    </row>
    <row r="2574" spans="16:16" x14ac:dyDescent="0.25">
      <c r="P2574"/>
    </row>
    <row r="2575" spans="16:16" x14ac:dyDescent="0.25">
      <c r="P2575"/>
    </row>
    <row r="2576" spans="16:16" x14ac:dyDescent="0.25">
      <c r="P2576"/>
    </row>
    <row r="2577" spans="16:16" x14ac:dyDescent="0.25">
      <c r="P2577"/>
    </row>
    <row r="2578" spans="16:16" x14ac:dyDescent="0.25">
      <c r="P2578"/>
    </row>
    <row r="2579" spans="16:16" x14ac:dyDescent="0.25">
      <c r="P2579"/>
    </row>
    <row r="2580" spans="16:16" x14ac:dyDescent="0.25">
      <c r="P2580"/>
    </row>
    <row r="2581" spans="16:16" x14ac:dyDescent="0.25">
      <c r="P2581"/>
    </row>
    <row r="2582" spans="16:16" x14ac:dyDescent="0.25">
      <c r="P2582"/>
    </row>
    <row r="2583" spans="16:16" x14ac:dyDescent="0.25">
      <c r="P2583"/>
    </row>
    <row r="2584" spans="16:16" x14ac:dyDescent="0.25">
      <c r="P2584"/>
    </row>
    <row r="2585" spans="16:16" x14ac:dyDescent="0.25">
      <c r="P2585"/>
    </row>
    <row r="2586" spans="16:16" x14ac:dyDescent="0.25">
      <c r="P2586"/>
    </row>
    <row r="2587" spans="16:16" x14ac:dyDescent="0.25">
      <c r="P2587"/>
    </row>
    <row r="2588" spans="16:16" x14ac:dyDescent="0.25">
      <c r="P2588"/>
    </row>
    <row r="2589" spans="16:16" x14ac:dyDescent="0.25">
      <c r="P2589"/>
    </row>
    <row r="2590" spans="16:16" x14ac:dyDescent="0.25">
      <c r="P2590"/>
    </row>
    <row r="2591" spans="16:16" x14ac:dyDescent="0.25">
      <c r="P2591"/>
    </row>
    <row r="2592" spans="16:16" x14ac:dyDescent="0.25">
      <c r="P2592"/>
    </row>
    <row r="2593" spans="16:16" x14ac:dyDescent="0.25">
      <c r="P2593"/>
    </row>
    <row r="2594" spans="16:16" x14ac:dyDescent="0.25">
      <c r="P2594"/>
    </row>
    <row r="2595" spans="16:16" x14ac:dyDescent="0.25">
      <c r="P2595"/>
    </row>
    <row r="2596" spans="16:16" x14ac:dyDescent="0.25">
      <c r="P2596"/>
    </row>
    <row r="2597" spans="16:16" x14ac:dyDescent="0.25">
      <c r="P2597"/>
    </row>
    <row r="2598" spans="16:16" x14ac:dyDescent="0.25">
      <c r="P2598"/>
    </row>
    <row r="2599" spans="16:16" x14ac:dyDescent="0.25">
      <c r="P2599"/>
    </row>
    <row r="2600" spans="16:16" x14ac:dyDescent="0.25">
      <c r="P2600"/>
    </row>
    <row r="2601" spans="16:16" x14ac:dyDescent="0.25">
      <c r="P2601"/>
    </row>
    <row r="2602" spans="16:16" x14ac:dyDescent="0.25">
      <c r="P2602"/>
    </row>
    <row r="2603" spans="16:16" x14ac:dyDescent="0.25">
      <c r="P2603"/>
    </row>
    <row r="2604" spans="16:16" x14ac:dyDescent="0.25">
      <c r="P2604"/>
    </row>
    <row r="2605" spans="16:16" x14ac:dyDescent="0.25">
      <c r="P2605"/>
    </row>
    <row r="2606" spans="16:16" x14ac:dyDescent="0.25">
      <c r="P2606"/>
    </row>
    <row r="2607" spans="16:16" x14ac:dyDescent="0.25">
      <c r="P2607"/>
    </row>
    <row r="2608" spans="16:16" x14ac:dyDescent="0.25">
      <c r="P2608"/>
    </row>
    <row r="2609" spans="16:16" x14ac:dyDescent="0.25">
      <c r="P2609"/>
    </row>
    <row r="2610" spans="16:16" x14ac:dyDescent="0.25">
      <c r="P2610"/>
    </row>
    <row r="2611" spans="16:16" x14ac:dyDescent="0.25">
      <c r="P2611"/>
    </row>
    <row r="2612" spans="16:16" x14ac:dyDescent="0.25">
      <c r="P2612"/>
    </row>
    <row r="2613" spans="16:16" x14ac:dyDescent="0.25">
      <c r="P2613"/>
    </row>
    <row r="2614" spans="16:16" x14ac:dyDescent="0.25">
      <c r="P2614"/>
    </row>
    <row r="2615" spans="16:16" x14ac:dyDescent="0.25">
      <c r="P2615"/>
    </row>
    <row r="2616" spans="16:16" x14ac:dyDescent="0.25">
      <c r="P2616"/>
    </row>
    <row r="2617" spans="16:16" x14ac:dyDescent="0.25">
      <c r="P2617"/>
    </row>
    <row r="2618" spans="16:16" x14ac:dyDescent="0.25">
      <c r="P2618"/>
    </row>
    <row r="2619" spans="16:16" x14ac:dyDescent="0.25">
      <c r="P2619"/>
    </row>
    <row r="2620" spans="16:16" x14ac:dyDescent="0.25">
      <c r="P2620"/>
    </row>
    <row r="2621" spans="16:16" x14ac:dyDescent="0.25">
      <c r="P2621"/>
    </row>
    <row r="2622" spans="16:16" x14ac:dyDescent="0.25">
      <c r="P2622"/>
    </row>
    <row r="2623" spans="16:16" x14ac:dyDescent="0.25">
      <c r="P2623"/>
    </row>
    <row r="2624" spans="16:16" x14ac:dyDescent="0.25">
      <c r="P2624"/>
    </row>
    <row r="2625" spans="16:16" x14ac:dyDescent="0.25">
      <c r="P2625"/>
    </row>
    <row r="2626" spans="16:16" x14ac:dyDescent="0.25">
      <c r="P2626"/>
    </row>
    <row r="2627" spans="16:16" x14ac:dyDescent="0.25">
      <c r="P2627"/>
    </row>
    <row r="2628" spans="16:16" x14ac:dyDescent="0.25">
      <c r="P2628"/>
    </row>
    <row r="2629" spans="16:16" x14ac:dyDescent="0.25">
      <c r="P2629"/>
    </row>
    <row r="2630" spans="16:16" x14ac:dyDescent="0.25">
      <c r="P2630"/>
    </row>
    <row r="2631" spans="16:16" x14ac:dyDescent="0.25">
      <c r="P2631"/>
    </row>
    <row r="2632" spans="16:16" x14ac:dyDescent="0.25">
      <c r="P2632"/>
    </row>
    <row r="2633" spans="16:16" x14ac:dyDescent="0.25">
      <c r="P2633"/>
    </row>
    <row r="2634" spans="16:16" x14ac:dyDescent="0.25">
      <c r="P2634"/>
    </row>
    <row r="2635" spans="16:16" x14ac:dyDescent="0.25">
      <c r="P2635"/>
    </row>
    <row r="2636" spans="16:16" x14ac:dyDescent="0.25">
      <c r="P2636"/>
    </row>
    <row r="2637" spans="16:16" x14ac:dyDescent="0.25">
      <c r="P2637"/>
    </row>
    <row r="2638" spans="16:16" x14ac:dyDescent="0.25">
      <c r="P2638"/>
    </row>
    <row r="2639" spans="16:16" x14ac:dyDescent="0.25">
      <c r="P2639"/>
    </row>
    <row r="2640" spans="16:16" x14ac:dyDescent="0.25">
      <c r="P2640"/>
    </row>
    <row r="2641" spans="16:16" x14ac:dyDescent="0.25">
      <c r="P2641"/>
    </row>
    <row r="2642" spans="16:16" x14ac:dyDescent="0.25">
      <c r="P2642"/>
    </row>
    <row r="2643" spans="16:16" x14ac:dyDescent="0.25">
      <c r="P2643"/>
    </row>
    <row r="2644" spans="16:16" x14ac:dyDescent="0.25">
      <c r="P2644"/>
    </row>
    <row r="2645" spans="16:16" x14ac:dyDescent="0.25">
      <c r="P2645"/>
    </row>
    <row r="2646" spans="16:16" x14ac:dyDescent="0.25">
      <c r="P2646"/>
    </row>
    <row r="2647" spans="16:16" x14ac:dyDescent="0.25">
      <c r="P2647"/>
    </row>
    <row r="2648" spans="16:16" x14ac:dyDescent="0.25">
      <c r="P2648"/>
    </row>
    <row r="2649" spans="16:16" x14ac:dyDescent="0.25">
      <c r="P2649"/>
    </row>
    <row r="2650" spans="16:16" x14ac:dyDescent="0.25">
      <c r="P2650"/>
    </row>
    <row r="2651" spans="16:16" x14ac:dyDescent="0.25">
      <c r="P2651"/>
    </row>
    <row r="2652" spans="16:16" x14ac:dyDescent="0.25">
      <c r="P2652"/>
    </row>
    <row r="2653" spans="16:16" x14ac:dyDescent="0.25">
      <c r="P2653"/>
    </row>
    <row r="2654" spans="16:16" x14ac:dyDescent="0.25">
      <c r="P2654"/>
    </row>
    <row r="2655" spans="16:16" x14ac:dyDescent="0.25">
      <c r="P2655"/>
    </row>
    <row r="2656" spans="16:16" x14ac:dyDescent="0.25">
      <c r="P2656"/>
    </row>
    <row r="2657" spans="16:16" x14ac:dyDescent="0.25">
      <c r="P2657"/>
    </row>
    <row r="2658" spans="16:16" x14ac:dyDescent="0.25">
      <c r="P2658"/>
    </row>
    <row r="2659" spans="16:16" x14ac:dyDescent="0.25">
      <c r="P2659"/>
    </row>
    <row r="2660" spans="16:16" x14ac:dyDescent="0.25">
      <c r="P2660"/>
    </row>
    <row r="2661" spans="16:16" x14ac:dyDescent="0.25">
      <c r="P2661"/>
    </row>
    <row r="2662" spans="16:16" x14ac:dyDescent="0.25">
      <c r="P2662"/>
    </row>
    <row r="2663" spans="16:16" x14ac:dyDescent="0.25">
      <c r="P2663"/>
    </row>
    <row r="2664" spans="16:16" x14ac:dyDescent="0.25">
      <c r="P2664"/>
    </row>
    <row r="2665" spans="16:16" x14ac:dyDescent="0.25">
      <c r="P2665"/>
    </row>
    <row r="2666" spans="16:16" x14ac:dyDescent="0.25">
      <c r="P2666"/>
    </row>
    <row r="2667" spans="16:16" x14ac:dyDescent="0.25">
      <c r="P2667"/>
    </row>
    <row r="2668" spans="16:16" x14ac:dyDescent="0.25">
      <c r="P2668"/>
    </row>
    <row r="2669" spans="16:16" x14ac:dyDescent="0.25">
      <c r="P2669"/>
    </row>
    <row r="2670" spans="16:16" x14ac:dyDescent="0.25">
      <c r="P2670"/>
    </row>
    <row r="2671" spans="16:16" x14ac:dyDescent="0.25">
      <c r="P2671"/>
    </row>
    <row r="2672" spans="16:16" x14ac:dyDescent="0.25">
      <c r="P2672"/>
    </row>
    <row r="2673" spans="16:16" x14ac:dyDescent="0.25">
      <c r="P2673"/>
    </row>
    <row r="2674" spans="16:16" x14ac:dyDescent="0.25">
      <c r="P2674"/>
    </row>
    <row r="2675" spans="16:16" x14ac:dyDescent="0.25">
      <c r="P2675"/>
    </row>
    <row r="2676" spans="16:16" x14ac:dyDescent="0.25">
      <c r="P2676"/>
    </row>
    <row r="2677" spans="16:16" x14ac:dyDescent="0.25">
      <c r="P2677"/>
    </row>
    <row r="2678" spans="16:16" x14ac:dyDescent="0.25">
      <c r="P2678"/>
    </row>
    <row r="2679" spans="16:16" x14ac:dyDescent="0.25">
      <c r="P2679"/>
    </row>
    <row r="2680" spans="16:16" x14ac:dyDescent="0.25">
      <c r="P2680"/>
    </row>
    <row r="2681" spans="16:16" x14ac:dyDescent="0.25">
      <c r="P2681"/>
    </row>
    <row r="2682" spans="16:16" x14ac:dyDescent="0.25">
      <c r="P2682"/>
    </row>
    <row r="2683" spans="16:16" x14ac:dyDescent="0.25">
      <c r="P2683"/>
    </row>
    <row r="2684" spans="16:16" x14ac:dyDescent="0.25">
      <c r="P2684"/>
    </row>
    <row r="2685" spans="16:16" x14ac:dyDescent="0.25">
      <c r="P2685"/>
    </row>
    <row r="2686" spans="16:16" x14ac:dyDescent="0.25">
      <c r="P2686"/>
    </row>
    <row r="2687" spans="16:16" x14ac:dyDescent="0.25">
      <c r="P2687"/>
    </row>
    <row r="2688" spans="16:16" x14ac:dyDescent="0.25">
      <c r="P2688"/>
    </row>
    <row r="2689" spans="16:16" x14ac:dyDescent="0.25">
      <c r="P2689"/>
    </row>
    <row r="2690" spans="16:16" x14ac:dyDescent="0.25">
      <c r="P2690"/>
    </row>
    <row r="2691" spans="16:16" x14ac:dyDescent="0.25">
      <c r="P2691"/>
    </row>
    <row r="2692" spans="16:16" x14ac:dyDescent="0.25">
      <c r="P2692"/>
    </row>
    <row r="2693" spans="16:16" x14ac:dyDescent="0.25">
      <c r="P2693"/>
    </row>
    <row r="2694" spans="16:16" x14ac:dyDescent="0.25">
      <c r="P2694"/>
    </row>
    <row r="2695" spans="16:16" x14ac:dyDescent="0.25">
      <c r="P2695"/>
    </row>
    <row r="2696" spans="16:16" x14ac:dyDescent="0.25">
      <c r="P2696"/>
    </row>
    <row r="2697" spans="16:16" x14ac:dyDescent="0.25">
      <c r="P2697"/>
    </row>
    <row r="2698" spans="16:16" x14ac:dyDescent="0.25">
      <c r="P2698"/>
    </row>
    <row r="2699" spans="16:16" x14ac:dyDescent="0.25">
      <c r="P2699"/>
    </row>
    <row r="2700" spans="16:16" x14ac:dyDescent="0.25">
      <c r="P2700"/>
    </row>
    <row r="2701" spans="16:16" x14ac:dyDescent="0.25">
      <c r="P2701"/>
    </row>
    <row r="2702" spans="16:16" x14ac:dyDescent="0.25">
      <c r="P2702"/>
    </row>
    <row r="2703" spans="16:16" x14ac:dyDescent="0.25">
      <c r="P2703"/>
    </row>
    <row r="2704" spans="16:16" x14ac:dyDescent="0.25">
      <c r="P2704"/>
    </row>
    <row r="2705" spans="16:16" x14ac:dyDescent="0.25">
      <c r="P2705"/>
    </row>
    <row r="2706" spans="16:16" x14ac:dyDescent="0.25">
      <c r="P2706"/>
    </row>
    <row r="2707" spans="16:16" x14ac:dyDescent="0.25">
      <c r="P2707"/>
    </row>
    <row r="2708" spans="16:16" x14ac:dyDescent="0.25">
      <c r="P2708"/>
    </row>
    <row r="2709" spans="16:16" x14ac:dyDescent="0.25">
      <c r="P2709"/>
    </row>
    <row r="2710" spans="16:16" x14ac:dyDescent="0.25">
      <c r="P2710"/>
    </row>
    <row r="2711" spans="16:16" x14ac:dyDescent="0.25">
      <c r="P2711"/>
    </row>
    <row r="2712" spans="16:16" x14ac:dyDescent="0.25">
      <c r="P2712"/>
    </row>
    <row r="2713" spans="16:16" x14ac:dyDescent="0.25">
      <c r="P2713"/>
    </row>
    <row r="2714" spans="16:16" x14ac:dyDescent="0.25">
      <c r="P2714"/>
    </row>
    <row r="2715" spans="16:16" x14ac:dyDescent="0.25">
      <c r="P2715"/>
    </row>
    <row r="2716" spans="16:16" x14ac:dyDescent="0.25">
      <c r="P2716"/>
    </row>
    <row r="2717" spans="16:16" x14ac:dyDescent="0.25">
      <c r="P2717"/>
    </row>
    <row r="2718" spans="16:16" x14ac:dyDescent="0.25">
      <c r="P2718"/>
    </row>
    <row r="2719" spans="16:16" x14ac:dyDescent="0.25">
      <c r="P2719"/>
    </row>
    <row r="2720" spans="16:16" x14ac:dyDescent="0.25">
      <c r="P2720"/>
    </row>
    <row r="2721" spans="16:16" x14ac:dyDescent="0.25">
      <c r="P2721"/>
    </row>
    <row r="2722" spans="16:16" x14ac:dyDescent="0.25">
      <c r="P2722"/>
    </row>
    <row r="2723" spans="16:16" x14ac:dyDescent="0.25">
      <c r="P2723"/>
    </row>
    <row r="2724" spans="16:16" x14ac:dyDescent="0.25">
      <c r="P2724"/>
    </row>
    <row r="2725" spans="16:16" x14ac:dyDescent="0.25">
      <c r="P2725"/>
    </row>
    <row r="2726" spans="16:16" x14ac:dyDescent="0.25">
      <c r="P2726"/>
    </row>
    <row r="2727" spans="16:16" x14ac:dyDescent="0.25">
      <c r="P2727"/>
    </row>
    <row r="2728" spans="16:16" x14ac:dyDescent="0.25">
      <c r="P2728"/>
    </row>
    <row r="2729" spans="16:16" x14ac:dyDescent="0.25">
      <c r="P2729"/>
    </row>
    <row r="2730" spans="16:16" x14ac:dyDescent="0.25">
      <c r="P2730"/>
    </row>
    <row r="2731" spans="16:16" x14ac:dyDescent="0.25">
      <c r="P2731"/>
    </row>
    <row r="2732" spans="16:16" x14ac:dyDescent="0.25">
      <c r="P2732"/>
    </row>
    <row r="2733" spans="16:16" x14ac:dyDescent="0.25">
      <c r="P2733"/>
    </row>
    <row r="2734" spans="16:16" x14ac:dyDescent="0.25">
      <c r="P2734"/>
    </row>
    <row r="2735" spans="16:16" x14ac:dyDescent="0.25">
      <c r="P2735"/>
    </row>
    <row r="2736" spans="16:16" x14ac:dyDescent="0.25">
      <c r="P2736"/>
    </row>
    <row r="2737" spans="16:16" x14ac:dyDescent="0.25">
      <c r="P2737"/>
    </row>
    <row r="2738" spans="16:16" x14ac:dyDescent="0.25">
      <c r="P2738"/>
    </row>
    <row r="2739" spans="16:16" x14ac:dyDescent="0.25">
      <c r="P2739"/>
    </row>
    <row r="2740" spans="16:16" x14ac:dyDescent="0.25">
      <c r="P2740"/>
    </row>
    <row r="2741" spans="16:16" x14ac:dyDescent="0.25">
      <c r="P2741"/>
    </row>
    <row r="2742" spans="16:16" x14ac:dyDescent="0.25">
      <c r="P2742"/>
    </row>
    <row r="2743" spans="16:16" x14ac:dyDescent="0.25">
      <c r="P2743"/>
    </row>
    <row r="2744" spans="16:16" x14ac:dyDescent="0.25">
      <c r="P2744"/>
    </row>
    <row r="2745" spans="16:16" x14ac:dyDescent="0.25">
      <c r="P2745"/>
    </row>
    <row r="2746" spans="16:16" x14ac:dyDescent="0.25">
      <c r="P2746"/>
    </row>
    <row r="2747" spans="16:16" x14ac:dyDescent="0.25">
      <c r="P2747"/>
    </row>
    <row r="2748" spans="16:16" x14ac:dyDescent="0.25">
      <c r="P2748"/>
    </row>
    <row r="2749" spans="16:16" x14ac:dyDescent="0.25">
      <c r="P2749"/>
    </row>
    <row r="2750" spans="16:16" x14ac:dyDescent="0.25">
      <c r="P2750"/>
    </row>
    <row r="2751" spans="16:16" x14ac:dyDescent="0.25">
      <c r="P2751"/>
    </row>
    <row r="2752" spans="16:16" x14ac:dyDescent="0.25">
      <c r="P2752"/>
    </row>
    <row r="2753" spans="16:16" x14ac:dyDescent="0.25">
      <c r="P2753"/>
    </row>
    <row r="2754" spans="16:16" x14ac:dyDescent="0.25">
      <c r="P2754"/>
    </row>
    <row r="2755" spans="16:16" x14ac:dyDescent="0.25">
      <c r="P2755"/>
    </row>
    <row r="2756" spans="16:16" x14ac:dyDescent="0.25">
      <c r="P2756"/>
    </row>
    <row r="2757" spans="16:16" x14ac:dyDescent="0.25">
      <c r="P2757"/>
    </row>
    <row r="2758" spans="16:16" x14ac:dyDescent="0.25">
      <c r="P2758"/>
    </row>
    <row r="2759" spans="16:16" x14ac:dyDescent="0.25">
      <c r="P2759"/>
    </row>
    <row r="2760" spans="16:16" x14ac:dyDescent="0.25">
      <c r="P2760"/>
    </row>
    <row r="2761" spans="16:16" x14ac:dyDescent="0.25">
      <c r="P2761"/>
    </row>
    <row r="2762" spans="16:16" x14ac:dyDescent="0.25">
      <c r="P2762"/>
    </row>
    <row r="2763" spans="16:16" x14ac:dyDescent="0.25">
      <c r="P2763"/>
    </row>
    <row r="2764" spans="16:16" x14ac:dyDescent="0.25">
      <c r="P2764"/>
    </row>
    <row r="2765" spans="16:16" x14ac:dyDescent="0.25">
      <c r="P2765"/>
    </row>
    <row r="2766" spans="16:16" x14ac:dyDescent="0.25">
      <c r="P2766"/>
    </row>
    <row r="2767" spans="16:16" x14ac:dyDescent="0.25">
      <c r="P2767"/>
    </row>
    <row r="2768" spans="16:16" x14ac:dyDescent="0.25">
      <c r="P2768"/>
    </row>
    <row r="2769" spans="16:16" x14ac:dyDescent="0.25">
      <c r="P2769"/>
    </row>
    <row r="2770" spans="16:16" x14ac:dyDescent="0.25">
      <c r="P2770"/>
    </row>
    <row r="2771" spans="16:16" x14ac:dyDescent="0.25">
      <c r="P2771"/>
    </row>
    <row r="2772" spans="16:16" x14ac:dyDescent="0.25">
      <c r="P2772"/>
    </row>
    <row r="2773" spans="16:16" x14ac:dyDescent="0.25">
      <c r="P2773"/>
    </row>
    <row r="2774" spans="16:16" x14ac:dyDescent="0.25">
      <c r="P2774"/>
    </row>
    <row r="2775" spans="16:16" x14ac:dyDescent="0.25">
      <c r="P2775"/>
    </row>
    <row r="2776" spans="16:16" x14ac:dyDescent="0.25">
      <c r="P2776"/>
    </row>
    <row r="2777" spans="16:16" x14ac:dyDescent="0.25">
      <c r="P2777"/>
    </row>
    <row r="2778" spans="16:16" x14ac:dyDescent="0.25">
      <c r="P2778"/>
    </row>
    <row r="2779" spans="16:16" x14ac:dyDescent="0.25">
      <c r="P2779"/>
    </row>
    <row r="2780" spans="16:16" x14ac:dyDescent="0.25">
      <c r="P2780"/>
    </row>
    <row r="2781" spans="16:16" x14ac:dyDescent="0.25">
      <c r="P2781"/>
    </row>
    <row r="2782" spans="16:16" x14ac:dyDescent="0.25">
      <c r="P2782"/>
    </row>
    <row r="2783" spans="16:16" x14ac:dyDescent="0.25">
      <c r="P2783"/>
    </row>
    <row r="2784" spans="16:16" x14ac:dyDescent="0.25">
      <c r="P2784"/>
    </row>
    <row r="2785" spans="16:16" x14ac:dyDescent="0.25">
      <c r="P2785"/>
    </row>
    <row r="2786" spans="16:16" x14ac:dyDescent="0.25">
      <c r="P2786"/>
    </row>
    <row r="2787" spans="16:16" x14ac:dyDescent="0.25">
      <c r="P2787"/>
    </row>
    <row r="2788" spans="16:16" x14ac:dyDescent="0.25">
      <c r="P2788"/>
    </row>
    <row r="2789" spans="16:16" x14ac:dyDescent="0.25">
      <c r="P2789"/>
    </row>
    <row r="2790" spans="16:16" x14ac:dyDescent="0.25">
      <c r="P2790"/>
    </row>
    <row r="2791" spans="16:16" x14ac:dyDescent="0.25">
      <c r="P2791"/>
    </row>
    <row r="2792" spans="16:16" x14ac:dyDescent="0.25">
      <c r="P2792"/>
    </row>
    <row r="2793" spans="16:16" x14ac:dyDescent="0.25">
      <c r="P2793"/>
    </row>
    <row r="2794" spans="16:16" x14ac:dyDescent="0.25">
      <c r="P2794"/>
    </row>
    <row r="2795" spans="16:16" x14ac:dyDescent="0.25">
      <c r="P2795"/>
    </row>
    <row r="2796" spans="16:16" x14ac:dyDescent="0.25">
      <c r="P2796"/>
    </row>
    <row r="2797" spans="16:16" x14ac:dyDescent="0.25">
      <c r="P2797"/>
    </row>
    <row r="2798" spans="16:16" x14ac:dyDescent="0.25">
      <c r="P2798"/>
    </row>
    <row r="2799" spans="16:16" x14ac:dyDescent="0.25">
      <c r="P2799"/>
    </row>
    <row r="2800" spans="16:16" x14ac:dyDescent="0.25">
      <c r="P2800"/>
    </row>
    <row r="2801" spans="16:16" x14ac:dyDescent="0.25">
      <c r="P2801"/>
    </row>
    <row r="2802" spans="16:16" x14ac:dyDescent="0.25">
      <c r="P2802"/>
    </row>
    <row r="2803" spans="16:16" x14ac:dyDescent="0.25">
      <c r="P2803"/>
    </row>
    <row r="2804" spans="16:16" x14ac:dyDescent="0.25">
      <c r="P2804"/>
    </row>
    <row r="2805" spans="16:16" x14ac:dyDescent="0.25">
      <c r="P2805"/>
    </row>
    <row r="2806" spans="16:16" x14ac:dyDescent="0.25">
      <c r="P2806"/>
    </row>
    <row r="2807" spans="16:16" x14ac:dyDescent="0.25">
      <c r="P2807"/>
    </row>
    <row r="2808" spans="16:16" x14ac:dyDescent="0.25">
      <c r="P2808"/>
    </row>
    <row r="2809" spans="16:16" x14ac:dyDescent="0.25">
      <c r="P2809"/>
    </row>
    <row r="2810" spans="16:16" x14ac:dyDescent="0.25">
      <c r="P2810"/>
    </row>
    <row r="2811" spans="16:16" x14ac:dyDescent="0.25">
      <c r="P2811"/>
    </row>
    <row r="2812" spans="16:16" x14ac:dyDescent="0.25">
      <c r="P2812"/>
    </row>
    <row r="2813" spans="16:16" x14ac:dyDescent="0.25">
      <c r="P2813"/>
    </row>
    <row r="2814" spans="16:16" x14ac:dyDescent="0.25">
      <c r="P2814"/>
    </row>
    <row r="2815" spans="16:16" x14ac:dyDescent="0.25">
      <c r="P2815"/>
    </row>
    <row r="2816" spans="16:16" x14ac:dyDescent="0.25">
      <c r="P2816"/>
    </row>
    <row r="2817" spans="16:16" x14ac:dyDescent="0.25">
      <c r="P2817"/>
    </row>
    <row r="2818" spans="16:16" x14ac:dyDescent="0.25">
      <c r="P2818"/>
    </row>
    <row r="2819" spans="16:16" x14ac:dyDescent="0.25">
      <c r="P2819"/>
    </row>
    <row r="2820" spans="16:16" x14ac:dyDescent="0.25">
      <c r="P2820"/>
    </row>
    <row r="2821" spans="16:16" x14ac:dyDescent="0.25">
      <c r="P2821"/>
    </row>
    <row r="2822" spans="16:16" x14ac:dyDescent="0.25">
      <c r="P2822"/>
    </row>
    <row r="2823" spans="16:16" x14ac:dyDescent="0.25">
      <c r="P2823"/>
    </row>
    <row r="2824" spans="16:16" x14ac:dyDescent="0.25">
      <c r="P2824"/>
    </row>
    <row r="2825" spans="16:16" x14ac:dyDescent="0.25">
      <c r="P2825"/>
    </row>
    <row r="2826" spans="16:16" x14ac:dyDescent="0.25">
      <c r="P2826"/>
    </row>
    <row r="2827" spans="16:16" x14ac:dyDescent="0.25">
      <c r="P2827"/>
    </row>
    <row r="2828" spans="16:16" x14ac:dyDescent="0.25">
      <c r="P2828"/>
    </row>
    <row r="2829" spans="16:16" x14ac:dyDescent="0.25">
      <c r="P2829"/>
    </row>
    <row r="2830" spans="16:16" x14ac:dyDescent="0.25">
      <c r="P2830"/>
    </row>
    <row r="2831" spans="16:16" x14ac:dyDescent="0.25">
      <c r="P2831"/>
    </row>
    <row r="2832" spans="16:16" x14ac:dyDescent="0.25">
      <c r="P2832"/>
    </row>
    <row r="2833" spans="16:16" x14ac:dyDescent="0.25">
      <c r="P2833"/>
    </row>
    <row r="2834" spans="16:16" x14ac:dyDescent="0.25">
      <c r="P2834"/>
    </row>
    <row r="2835" spans="16:16" x14ac:dyDescent="0.25">
      <c r="P2835"/>
    </row>
    <row r="2836" spans="16:16" x14ac:dyDescent="0.25">
      <c r="P2836"/>
    </row>
    <row r="2837" spans="16:16" x14ac:dyDescent="0.25">
      <c r="P2837"/>
    </row>
    <row r="2838" spans="16:16" x14ac:dyDescent="0.25">
      <c r="P2838"/>
    </row>
    <row r="2839" spans="16:16" x14ac:dyDescent="0.25">
      <c r="P2839"/>
    </row>
    <row r="2840" spans="16:16" x14ac:dyDescent="0.25">
      <c r="P2840"/>
    </row>
    <row r="2841" spans="16:16" x14ac:dyDescent="0.25">
      <c r="P2841"/>
    </row>
    <row r="2842" spans="16:16" x14ac:dyDescent="0.25">
      <c r="P2842"/>
    </row>
    <row r="2843" spans="16:16" x14ac:dyDescent="0.25">
      <c r="P2843"/>
    </row>
    <row r="2844" spans="16:16" x14ac:dyDescent="0.25">
      <c r="P2844"/>
    </row>
    <row r="2845" spans="16:16" x14ac:dyDescent="0.25">
      <c r="P2845"/>
    </row>
    <row r="2846" spans="16:16" x14ac:dyDescent="0.25">
      <c r="P2846"/>
    </row>
    <row r="2847" spans="16:16" x14ac:dyDescent="0.25">
      <c r="P2847"/>
    </row>
    <row r="2848" spans="16:16" x14ac:dyDescent="0.25">
      <c r="P2848"/>
    </row>
    <row r="2849" spans="16:16" x14ac:dyDescent="0.25">
      <c r="P2849"/>
    </row>
    <row r="2850" spans="16:16" x14ac:dyDescent="0.25">
      <c r="P2850"/>
    </row>
    <row r="2851" spans="16:16" x14ac:dyDescent="0.25">
      <c r="P2851"/>
    </row>
    <row r="2852" spans="16:16" x14ac:dyDescent="0.25">
      <c r="P2852"/>
    </row>
    <row r="2853" spans="16:16" x14ac:dyDescent="0.25">
      <c r="P2853"/>
    </row>
    <row r="2854" spans="16:16" x14ac:dyDescent="0.25">
      <c r="P2854"/>
    </row>
    <row r="2855" spans="16:16" x14ac:dyDescent="0.25">
      <c r="P2855"/>
    </row>
    <row r="2856" spans="16:16" x14ac:dyDescent="0.25">
      <c r="P2856"/>
    </row>
    <row r="2857" spans="16:16" x14ac:dyDescent="0.25">
      <c r="P2857"/>
    </row>
    <row r="2858" spans="16:16" x14ac:dyDescent="0.25">
      <c r="P2858"/>
    </row>
    <row r="2859" spans="16:16" x14ac:dyDescent="0.25">
      <c r="P2859"/>
    </row>
    <row r="2860" spans="16:16" x14ac:dyDescent="0.25">
      <c r="P2860"/>
    </row>
    <row r="2861" spans="16:16" x14ac:dyDescent="0.25">
      <c r="P2861"/>
    </row>
    <row r="2862" spans="16:16" x14ac:dyDescent="0.25">
      <c r="P2862"/>
    </row>
    <row r="2863" spans="16:16" x14ac:dyDescent="0.25">
      <c r="P2863"/>
    </row>
    <row r="2864" spans="16:16" x14ac:dyDescent="0.25">
      <c r="P2864"/>
    </row>
    <row r="2865" spans="16:16" x14ac:dyDescent="0.25">
      <c r="P2865"/>
    </row>
    <row r="2866" spans="16:16" x14ac:dyDescent="0.25">
      <c r="P2866"/>
    </row>
    <row r="2867" spans="16:16" x14ac:dyDescent="0.25">
      <c r="P2867"/>
    </row>
    <row r="2868" spans="16:16" x14ac:dyDescent="0.25">
      <c r="P2868"/>
    </row>
    <row r="2869" spans="16:16" x14ac:dyDescent="0.25">
      <c r="P2869"/>
    </row>
    <row r="2870" spans="16:16" x14ac:dyDescent="0.25">
      <c r="P2870"/>
    </row>
    <row r="2871" spans="16:16" x14ac:dyDescent="0.25">
      <c r="P2871"/>
    </row>
    <row r="2872" spans="16:16" x14ac:dyDescent="0.25">
      <c r="P2872"/>
    </row>
    <row r="2873" spans="16:16" x14ac:dyDescent="0.25">
      <c r="P2873"/>
    </row>
    <row r="2874" spans="16:16" x14ac:dyDescent="0.25">
      <c r="P2874"/>
    </row>
    <row r="2875" spans="16:16" x14ac:dyDescent="0.25">
      <c r="P2875"/>
    </row>
    <row r="2876" spans="16:16" x14ac:dyDescent="0.25">
      <c r="P2876"/>
    </row>
    <row r="2877" spans="16:16" x14ac:dyDescent="0.25">
      <c r="P2877"/>
    </row>
    <row r="2878" spans="16:16" x14ac:dyDescent="0.25">
      <c r="P2878"/>
    </row>
    <row r="2879" spans="16:16" x14ac:dyDescent="0.25">
      <c r="P2879"/>
    </row>
    <row r="2880" spans="16:16" x14ac:dyDescent="0.25">
      <c r="P2880"/>
    </row>
    <row r="2881" spans="16:16" x14ac:dyDescent="0.25">
      <c r="P2881"/>
    </row>
    <row r="2882" spans="16:16" x14ac:dyDescent="0.25">
      <c r="P2882"/>
    </row>
    <row r="2883" spans="16:16" x14ac:dyDescent="0.25">
      <c r="P2883"/>
    </row>
    <row r="2884" spans="16:16" x14ac:dyDescent="0.25">
      <c r="P2884"/>
    </row>
    <row r="2885" spans="16:16" x14ac:dyDescent="0.25">
      <c r="P2885"/>
    </row>
    <row r="2886" spans="16:16" x14ac:dyDescent="0.25">
      <c r="P2886"/>
    </row>
    <row r="2887" spans="16:16" x14ac:dyDescent="0.25">
      <c r="P2887"/>
    </row>
    <row r="2888" spans="16:16" x14ac:dyDescent="0.25">
      <c r="P2888"/>
    </row>
    <row r="2889" spans="16:16" x14ac:dyDescent="0.25">
      <c r="P2889"/>
    </row>
    <row r="2890" spans="16:16" x14ac:dyDescent="0.25">
      <c r="P2890"/>
    </row>
    <row r="2891" spans="16:16" x14ac:dyDescent="0.25">
      <c r="P2891"/>
    </row>
    <row r="2892" spans="16:16" x14ac:dyDescent="0.25">
      <c r="P2892"/>
    </row>
    <row r="2893" spans="16:16" x14ac:dyDescent="0.25">
      <c r="P2893"/>
    </row>
    <row r="2894" spans="16:16" x14ac:dyDescent="0.25">
      <c r="P2894"/>
    </row>
    <row r="2895" spans="16:16" x14ac:dyDescent="0.25">
      <c r="P2895"/>
    </row>
    <row r="2896" spans="16:16" x14ac:dyDescent="0.25">
      <c r="P2896"/>
    </row>
    <row r="2897" spans="16:16" x14ac:dyDescent="0.25">
      <c r="P2897"/>
    </row>
    <row r="2898" spans="16:16" x14ac:dyDescent="0.25">
      <c r="P2898"/>
    </row>
    <row r="2899" spans="16:16" x14ac:dyDescent="0.25">
      <c r="P2899"/>
    </row>
    <row r="2900" spans="16:16" x14ac:dyDescent="0.25">
      <c r="P2900"/>
    </row>
    <row r="2901" spans="16:16" x14ac:dyDescent="0.25">
      <c r="P2901"/>
    </row>
    <row r="2902" spans="16:16" x14ac:dyDescent="0.25">
      <c r="P2902"/>
    </row>
    <row r="2903" spans="16:16" x14ac:dyDescent="0.25">
      <c r="P2903"/>
    </row>
    <row r="2904" spans="16:16" x14ac:dyDescent="0.25">
      <c r="P2904"/>
    </row>
    <row r="2905" spans="16:16" x14ac:dyDescent="0.25">
      <c r="P2905"/>
    </row>
    <row r="2906" spans="16:16" x14ac:dyDescent="0.25">
      <c r="P2906"/>
    </row>
    <row r="2907" spans="16:16" x14ac:dyDescent="0.25">
      <c r="P2907"/>
    </row>
    <row r="2908" spans="16:16" x14ac:dyDescent="0.25">
      <c r="P2908"/>
    </row>
    <row r="2909" spans="16:16" x14ac:dyDescent="0.25">
      <c r="P2909"/>
    </row>
    <row r="2910" spans="16:16" x14ac:dyDescent="0.25">
      <c r="P2910"/>
    </row>
    <row r="2911" spans="16:16" x14ac:dyDescent="0.25">
      <c r="P2911"/>
    </row>
    <row r="2912" spans="16:16" x14ac:dyDescent="0.25">
      <c r="P2912"/>
    </row>
    <row r="2913" spans="16:16" x14ac:dyDescent="0.25">
      <c r="P2913"/>
    </row>
    <row r="2914" spans="16:16" x14ac:dyDescent="0.25">
      <c r="P2914"/>
    </row>
    <row r="2915" spans="16:16" x14ac:dyDescent="0.25">
      <c r="P2915"/>
    </row>
    <row r="2916" spans="16:16" x14ac:dyDescent="0.25">
      <c r="P2916"/>
    </row>
    <row r="2917" spans="16:16" x14ac:dyDescent="0.25">
      <c r="P2917"/>
    </row>
    <row r="2918" spans="16:16" x14ac:dyDescent="0.25">
      <c r="P2918"/>
    </row>
    <row r="2919" spans="16:16" x14ac:dyDescent="0.25">
      <c r="P2919"/>
    </row>
    <row r="2920" spans="16:16" x14ac:dyDescent="0.25">
      <c r="P2920"/>
    </row>
    <row r="2921" spans="16:16" x14ac:dyDescent="0.25">
      <c r="P2921"/>
    </row>
    <row r="2922" spans="16:16" x14ac:dyDescent="0.25">
      <c r="P2922"/>
    </row>
    <row r="2923" spans="16:16" x14ac:dyDescent="0.25">
      <c r="P2923"/>
    </row>
    <row r="2924" spans="16:16" x14ac:dyDescent="0.25">
      <c r="P2924"/>
    </row>
    <row r="2925" spans="16:16" x14ac:dyDescent="0.25">
      <c r="P2925"/>
    </row>
    <row r="2926" spans="16:16" x14ac:dyDescent="0.25">
      <c r="P2926"/>
    </row>
    <row r="2927" spans="16:16" x14ac:dyDescent="0.25">
      <c r="P2927"/>
    </row>
    <row r="2928" spans="16:16" x14ac:dyDescent="0.25">
      <c r="P2928"/>
    </row>
    <row r="2929" spans="16:16" x14ac:dyDescent="0.25">
      <c r="P2929"/>
    </row>
    <row r="2930" spans="16:16" x14ac:dyDescent="0.25">
      <c r="P2930"/>
    </row>
    <row r="2931" spans="16:16" x14ac:dyDescent="0.25">
      <c r="P2931"/>
    </row>
    <row r="2932" spans="16:16" x14ac:dyDescent="0.25">
      <c r="P2932"/>
    </row>
    <row r="2933" spans="16:16" x14ac:dyDescent="0.25">
      <c r="P2933"/>
    </row>
    <row r="2934" spans="16:16" x14ac:dyDescent="0.25">
      <c r="P2934"/>
    </row>
    <row r="2935" spans="16:16" x14ac:dyDescent="0.25">
      <c r="P2935"/>
    </row>
    <row r="2936" spans="16:16" x14ac:dyDescent="0.25">
      <c r="P2936"/>
    </row>
    <row r="2937" spans="16:16" x14ac:dyDescent="0.25">
      <c r="P2937"/>
    </row>
    <row r="2938" spans="16:16" x14ac:dyDescent="0.25">
      <c r="P2938"/>
    </row>
    <row r="2939" spans="16:16" x14ac:dyDescent="0.25">
      <c r="P2939"/>
    </row>
    <row r="2940" spans="16:16" x14ac:dyDescent="0.25">
      <c r="P2940"/>
    </row>
    <row r="2941" spans="16:16" x14ac:dyDescent="0.25">
      <c r="P2941"/>
    </row>
    <row r="2942" spans="16:16" x14ac:dyDescent="0.25">
      <c r="P2942"/>
    </row>
    <row r="2943" spans="16:16" x14ac:dyDescent="0.25">
      <c r="P2943"/>
    </row>
    <row r="2944" spans="16:16" x14ac:dyDescent="0.25">
      <c r="P2944"/>
    </row>
    <row r="2945" spans="16:16" x14ac:dyDescent="0.25">
      <c r="P2945"/>
    </row>
    <row r="2946" spans="16:16" x14ac:dyDescent="0.25">
      <c r="P2946"/>
    </row>
    <row r="2947" spans="16:16" x14ac:dyDescent="0.25">
      <c r="P2947"/>
    </row>
    <row r="2948" spans="16:16" x14ac:dyDescent="0.25">
      <c r="P2948"/>
    </row>
    <row r="2949" spans="16:16" x14ac:dyDescent="0.25">
      <c r="P2949"/>
    </row>
    <row r="2950" spans="16:16" x14ac:dyDescent="0.25">
      <c r="P2950"/>
    </row>
    <row r="2951" spans="16:16" x14ac:dyDescent="0.25">
      <c r="P2951"/>
    </row>
    <row r="2952" spans="16:16" x14ac:dyDescent="0.25">
      <c r="P2952"/>
    </row>
    <row r="2953" spans="16:16" x14ac:dyDescent="0.25">
      <c r="P2953"/>
    </row>
    <row r="2954" spans="16:16" x14ac:dyDescent="0.25">
      <c r="P2954"/>
    </row>
    <row r="2955" spans="16:16" x14ac:dyDescent="0.25">
      <c r="P2955"/>
    </row>
    <row r="2956" spans="16:16" x14ac:dyDescent="0.25">
      <c r="P2956"/>
    </row>
    <row r="2957" spans="16:16" x14ac:dyDescent="0.25">
      <c r="P2957"/>
    </row>
    <row r="2958" spans="16:16" x14ac:dyDescent="0.25">
      <c r="P2958"/>
    </row>
    <row r="2959" spans="16:16" x14ac:dyDescent="0.25">
      <c r="P2959"/>
    </row>
    <row r="2960" spans="16:16" x14ac:dyDescent="0.25">
      <c r="P2960"/>
    </row>
    <row r="2961" spans="16:16" x14ac:dyDescent="0.25">
      <c r="P2961"/>
    </row>
    <row r="2962" spans="16:16" x14ac:dyDescent="0.25">
      <c r="P2962"/>
    </row>
    <row r="2963" spans="16:16" x14ac:dyDescent="0.25">
      <c r="P2963"/>
    </row>
    <row r="2964" spans="16:16" x14ac:dyDescent="0.25">
      <c r="P2964"/>
    </row>
    <row r="2965" spans="16:16" x14ac:dyDescent="0.25">
      <c r="P2965"/>
    </row>
    <row r="2966" spans="16:16" x14ac:dyDescent="0.25">
      <c r="P2966"/>
    </row>
    <row r="2967" spans="16:16" x14ac:dyDescent="0.25">
      <c r="P2967"/>
    </row>
    <row r="2968" spans="16:16" x14ac:dyDescent="0.25">
      <c r="P2968"/>
    </row>
    <row r="2969" spans="16:16" x14ac:dyDescent="0.25">
      <c r="P2969"/>
    </row>
    <row r="2970" spans="16:16" x14ac:dyDescent="0.25">
      <c r="P2970"/>
    </row>
    <row r="2971" spans="16:16" x14ac:dyDescent="0.25">
      <c r="P2971"/>
    </row>
    <row r="2972" spans="16:16" x14ac:dyDescent="0.25">
      <c r="P2972"/>
    </row>
    <row r="2973" spans="16:16" x14ac:dyDescent="0.25">
      <c r="P2973"/>
    </row>
    <row r="2974" spans="16:16" x14ac:dyDescent="0.25">
      <c r="P2974"/>
    </row>
    <row r="2975" spans="16:16" x14ac:dyDescent="0.25">
      <c r="P2975"/>
    </row>
    <row r="2976" spans="16:16" x14ac:dyDescent="0.25">
      <c r="P2976"/>
    </row>
    <row r="2977" spans="16:16" x14ac:dyDescent="0.25">
      <c r="P2977"/>
    </row>
    <row r="2978" spans="16:16" x14ac:dyDescent="0.25">
      <c r="P2978"/>
    </row>
    <row r="2979" spans="16:16" x14ac:dyDescent="0.25">
      <c r="P2979"/>
    </row>
    <row r="2980" spans="16:16" x14ac:dyDescent="0.25">
      <c r="P2980"/>
    </row>
    <row r="2981" spans="16:16" x14ac:dyDescent="0.25">
      <c r="P2981"/>
    </row>
    <row r="2982" spans="16:16" x14ac:dyDescent="0.25">
      <c r="P2982"/>
    </row>
    <row r="2983" spans="16:16" x14ac:dyDescent="0.25">
      <c r="P2983"/>
    </row>
    <row r="2984" spans="16:16" x14ac:dyDescent="0.25">
      <c r="P2984"/>
    </row>
    <row r="2985" spans="16:16" x14ac:dyDescent="0.25">
      <c r="P2985"/>
    </row>
    <row r="2986" spans="16:16" x14ac:dyDescent="0.25">
      <c r="P2986"/>
    </row>
    <row r="2987" spans="16:16" x14ac:dyDescent="0.25">
      <c r="P2987"/>
    </row>
    <row r="2988" spans="16:16" x14ac:dyDescent="0.25">
      <c r="P2988"/>
    </row>
    <row r="2989" spans="16:16" x14ac:dyDescent="0.25">
      <c r="P2989"/>
    </row>
    <row r="2990" spans="16:16" x14ac:dyDescent="0.25">
      <c r="P2990"/>
    </row>
    <row r="2991" spans="16:16" x14ac:dyDescent="0.25">
      <c r="P2991"/>
    </row>
    <row r="2992" spans="16:16" x14ac:dyDescent="0.25">
      <c r="P2992"/>
    </row>
    <row r="2993" spans="16:16" x14ac:dyDescent="0.25">
      <c r="P2993"/>
    </row>
    <row r="2994" spans="16:16" x14ac:dyDescent="0.25">
      <c r="P2994"/>
    </row>
    <row r="2995" spans="16:16" x14ac:dyDescent="0.25">
      <c r="P2995"/>
    </row>
    <row r="2996" spans="16:16" x14ac:dyDescent="0.25">
      <c r="P2996"/>
    </row>
    <row r="2997" spans="16:16" x14ac:dyDescent="0.25">
      <c r="P2997"/>
    </row>
    <row r="2998" spans="16:16" x14ac:dyDescent="0.25">
      <c r="P2998"/>
    </row>
    <row r="2999" spans="16:16" x14ac:dyDescent="0.25">
      <c r="P2999"/>
    </row>
    <row r="3000" spans="16:16" x14ac:dyDescent="0.25">
      <c r="P3000"/>
    </row>
    <row r="3001" spans="16:16" x14ac:dyDescent="0.25">
      <c r="P3001"/>
    </row>
    <row r="3002" spans="16:16" x14ac:dyDescent="0.25">
      <c r="P3002"/>
    </row>
    <row r="3003" spans="16:16" x14ac:dyDescent="0.25">
      <c r="P3003"/>
    </row>
    <row r="3004" spans="16:16" x14ac:dyDescent="0.25">
      <c r="P3004"/>
    </row>
    <row r="3005" spans="16:16" x14ac:dyDescent="0.25">
      <c r="P3005"/>
    </row>
    <row r="3006" spans="16:16" x14ac:dyDescent="0.25">
      <c r="P3006"/>
    </row>
    <row r="3007" spans="16:16" x14ac:dyDescent="0.25">
      <c r="P3007"/>
    </row>
    <row r="3008" spans="16:16" x14ac:dyDescent="0.25">
      <c r="P3008"/>
    </row>
    <row r="3009" spans="16:16" x14ac:dyDescent="0.25">
      <c r="P3009"/>
    </row>
    <row r="3010" spans="16:16" x14ac:dyDescent="0.25">
      <c r="P3010"/>
    </row>
    <row r="3011" spans="16:16" x14ac:dyDescent="0.25">
      <c r="P3011"/>
    </row>
    <row r="3012" spans="16:16" x14ac:dyDescent="0.25">
      <c r="P3012"/>
    </row>
    <row r="3013" spans="16:16" x14ac:dyDescent="0.25">
      <c r="P3013"/>
    </row>
    <row r="3014" spans="16:16" x14ac:dyDescent="0.25">
      <c r="P3014"/>
    </row>
    <row r="3015" spans="16:16" x14ac:dyDescent="0.25">
      <c r="P3015"/>
    </row>
    <row r="3016" spans="16:16" x14ac:dyDescent="0.25">
      <c r="P3016"/>
    </row>
    <row r="3017" spans="16:16" x14ac:dyDescent="0.25">
      <c r="P3017"/>
    </row>
    <row r="3018" spans="16:16" x14ac:dyDescent="0.25">
      <c r="P3018"/>
    </row>
    <row r="3019" spans="16:16" x14ac:dyDescent="0.25">
      <c r="P3019"/>
    </row>
    <row r="3020" spans="16:16" x14ac:dyDescent="0.25">
      <c r="P3020"/>
    </row>
    <row r="3021" spans="16:16" x14ac:dyDescent="0.25">
      <c r="P3021"/>
    </row>
    <row r="3022" spans="16:16" x14ac:dyDescent="0.25">
      <c r="P3022"/>
    </row>
    <row r="3023" spans="16:16" x14ac:dyDescent="0.25">
      <c r="P3023"/>
    </row>
    <row r="3024" spans="16:16" x14ac:dyDescent="0.25">
      <c r="P3024"/>
    </row>
    <row r="3025" spans="16:16" x14ac:dyDescent="0.25">
      <c r="P3025"/>
    </row>
    <row r="3026" spans="16:16" x14ac:dyDescent="0.25">
      <c r="P3026"/>
    </row>
    <row r="3027" spans="16:16" x14ac:dyDescent="0.25">
      <c r="P3027"/>
    </row>
    <row r="3028" spans="16:16" x14ac:dyDescent="0.25">
      <c r="P3028"/>
    </row>
    <row r="3029" spans="16:16" x14ac:dyDescent="0.25">
      <c r="P3029"/>
    </row>
    <row r="3030" spans="16:16" x14ac:dyDescent="0.25">
      <c r="P3030"/>
    </row>
    <row r="3031" spans="16:16" x14ac:dyDescent="0.25">
      <c r="P3031"/>
    </row>
    <row r="3032" spans="16:16" x14ac:dyDescent="0.25">
      <c r="P3032"/>
    </row>
    <row r="3033" spans="16:16" x14ac:dyDescent="0.25">
      <c r="P3033"/>
    </row>
    <row r="3034" spans="16:16" x14ac:dyDescent="0.25">
      <c r="P3034"/>
    </row>
    <row r="3035" spans="16:16" x14ac:dyDescent="0.25">
      <c r="P3035"/>
    </row>
    <row r="3036" spans="16:16" x14ac:dyDescent="0.25">
      <c r="P3036"/>
    </row>
    <row r="3037" spans="16:16" x14ac:dyDescent="0.25">
      <c r="P3037"/>
    </row>
    <row r="3038" spans="16:16" x14ac:dyDescent="0.25">
      <c r="P3038"/>
    </row>
    <row r="3039" spans="16:16" x14ac:dyDescent="0.25">
      <c r="P3039"/>
    </row>
    <row r="3040" spans="16:16" x14ac:dyDescent="0.25">
      <c r="P3040"/>
    </row>
    <row r="3041" spans="16:16" x14ac:dyDescent="0.25">
      <c r="P3041"/>
    </row>
    <row r="3042" spans="16:16" x14ac:dyDescent="0.25">
      <c r="P3042"/>
    </row>
    <row r="3043" spans="16:16" x14ac:dyDescent="0.25">
      <c r="P3043"/>
    </row>
    <row r="3044" spans="16:16" x14ac:dyDescent="0.25">
      <c r="P3044"/>
    </row>
    <row r="3045" spans="16:16" x14ac:dyDescent="0.25">
      <c r="P3045"/>
    </row>
    <row r="3046" spans="16:16" x14ac:dyDescent="0.25">
      <c r="P3046"/>
    </row>
    <row r="3047" spans="16:16" x14ac:dyDescent="0.25">
      <c r="P3047"/>
    </row>
    <row r="3048" spans="16:16" x14ac:dyDescent="0.25">
      <c r="P3048"/>
    </row>
    <row r="3049" spans="16:16" x14ac:dyDescent="0.25">
      <c r="P3049"/>
    </row>
    <row r="3050" spans="16:16" x14ac:dyDescent="0.25">
      <c r="P3050"/>
    </row>
    <row r="3051" spans="16:16" x14ac:dyDescent="0.25">
      <c r="P3051"/>
    </row>
    <row r="3052" spans="16:16" x14ac:dyDescent="0.25">
      <c r="P3052"/>
    </row>
    <row r="3053" spans="16:16" x14ac:dyDescent="0.25">
      <c r="P3053"/>
    </row>
    <row r="3054" spans="16:16" x14ac:dyDescent="0.25">
      <c r="P3054"/>
    </row>
    <row r="3055" spans="16:16" x14ac:dyDescent="0.25">
      <c r="P3055"/>
    </row>
    <row r="3056" spans="16:16" x14ac:dyDescent="0.25">
      <c r="P3056"/>
    </row>
    <row r="3057" spans="16:16" x14ac:dyDescent="0.25">
      <c r="P3057"/>
    </row>
    <row r="3058" spans="16:16" x14ac:dyDescent="0.25">
      <c r="P3058"/>
    </row>
    <row r="3059" spans="16:16" x14ac:dyDescent="0.25">
      <c r="P3059"/>
    </row>
    <row r="3060" spans="16:16" x14ac:dyDescent="0.25">
      <c r="P3060"/>
    </row>
    <row r="3061" spans="16:16" x14ac:dyDescent="0.25">
      <c r="P3061"/>
    </row>
    <row r="3062" spans="16:16" x14ac:dyDescent="0.25">
      <c r="P3062"/>
    </row>
    <row r="3063" spans="16:16" x14ac:dyDescent="0.25">
      <c r="P3063"/>
    </row>
    <row r="3064" spans="16:16" x14ac:dyDescent="0.25">
      <c r="P3064"/>
    </row>
    <row r="3065" spans="16:16" x14ac:dyDescent="0.25">
      <c r="P3065"/>
    </row>
    <row r="3066" spans="16:16" x14ac:dyDescent="0.25">
      <c r="P3066"/>
    </row>
    <row r="3067" spans="16:16" x14ac:dyDescent="0.25">
      <c r="P3067"/>
    </row>
    <row r="3068" spans="16:16" x14ac:dyDescent="0.25">
      <c r="P3068"/>
    </row>
    <row r="3069" spans="16:16" x14ac:dyDescent="0.25">
      <c r="P3069"/>
    </row>
    <row r="3070" spans="16:16" x14ac:dyDescent="0.25">
      <c r="P3070"/>
    </row>
    <row r="3071" spans="16:16" x14ac:dyDescent="0.25">
      <c r="P3071"/>
    </row>
    <row r="3072" spans="16:16" x14ac:dyDescent="0.25">
      <c r="P3072"/>
    </row>
    <row r="3073" spans="16:16" x14ac:dyDescent="0.25">
      <c r="P3073"/>
    </row>
    <row r="3074" spans="16:16" x14ac:dyDescent="0.25">
      <c r="P3074"/>
    </row>
    <row r="3075" spans="16:16" x14ac:dyDescent="0.25">
      <c r="P3075"/>
    </row>
    <row r="3076" spans="16:16" x14ac:dyDescent="0.25">
      <c r="P3076"/>
    </row>
    <row r="3077" spans="16:16" x14ac:dyDescent="0.25">
      <c r="P3077"/>
    </row>
    <row r="3078" spans="16:16" x14ac:dyDescent="0.25">
      <c r="P3078"/>
    </row>
    <row r="3079" spans="16:16" x14ac:dyDescent="0.25">
      <c r="P3079"/>
    </row>
    <row r="3080" spans="16:16" x14ac:dyDescent="0.25">
      <c r="P3080"/>
    </row>
    <row r="3081" spans="16:16" x14ac:dyDescent="0.25">
      <c r="P3081"/>
    </row>
    <row r="3082" spans="16:16" x14ac:dyDescent="0.25">
      <c r="P3082"/>
    </row>
    <row r="3083" spans="16:16" x14ac:dyDescent="0.25">
      <c r="P3083"/>
    </row>
    <row r="3084" spans="16:16" x14ac:dyDescent="0.25">
      <c r="P3084"/>
    </row>
    <row r="3085" spans="16:16" x14ac:dyDescent="0.25">
      <c r="P3085"/>
    </row>
    <row r="3086" spans="16:16" x14ac:dyDescent="0.25">
      <c r="P3086"/>
    </row>
    <row r="3087" spans="16:16" x14ac:dyDescent="0.25">
      <c r="P3087"/>
    </row>
    <row r="3088" spans="16:16" x14ac:dyDescent="0.25">
      <c r="P3088"/>
    </row>
    <row r="3089" spans="16:16" x14ac:dyDescent="0.25">
      <c r="P3089"/>
    </row>
    <row r="3090" spans="16:16" x14ac:dyDescent="0.25">
      <c r="P3090"/>
    </row>
    <row r="3091" spans="16:16" x14ac:dyDescent="0.25">
      <c r="P3091"/>
    </row>
    <row r="3092" spans="16:16" x14ac:dyDescent="0.25">
      <c r="P3092"/>
    </row>
    <row r="3093" spans="16:16" x14ac:dyDescent="0.25">
      <c r="P3093"/>
    </row>
    <row r="3094" spans="16:16" x14ac:dyDescent="0.25">
      <c r="P3094"/>
    </row>
    <row r="3095" spans="16:16" x14ac:dyDescent="0.25">
      <c r="P3095"/>
    </row>
    <row r="3096" spans="16:16" x14ac:dyDescent="0.25">
      <c r="P3096"/>
    </row>
    <row r="3097" spans="16:16" x14ac:dyDescent="0.25">
      <c r="P3097"/>
    </row>
    <row r="3098" spans="16:16" x14ac:dyDescent="0.25">
      <c r="P3098"/>
    </row>
    <row r="3099" spans="16:16" x14ac:dyDescent="0.25">
      <c r="P3099"/>
    </row>
    <row r="3100" spans="16:16" x14ac:dyDescent="0.25">
      <c r="P3100"/>
    </row>
    <row r="3101" spans="16:16" x14ac:dyDescent="0.25">
      <c r="P3101"/>
    </row>
    <row r="3102" spans="16:16" x14ac:dyDescent="0.25">
      <c r="P3102"/>
    </row>
    <row r="3103" spans="16:16" x14ac:dyDescent="0.25">
      <c r="P3103"/>
    </row>
    <row r="3104" spans="16:16" x14ac:dyDescent="0.25">
      <c r="P3104"/>
    </row>
    <row r="3105" spans="16:16" x14ac:dyDescent="0.25">
      <c r="P3105"/>
    </row>
    <row r="3106" spans="16:16" x14ac:dyDescent="0.25">
      <c r="P3106"/>
    </row>
    <row r="3107" spans="16:16" x14ac:dyDescent="0.25">
      <c r="P3107"/>
    </row>
    <row r="3108" spans="16:16" x14ac:dyDescent="0.25">
      <c r="P3108"/>
    </row>
    <row r="3109" spans="16:16" x14ac:dyDescent="0.25">
      <c r="P3109"/>
    </row>
    <row r="3110" spans="16:16" x14ac:dyDescent="0.25">
      <c r="P3110"/>
    </row>
    <row r="3111" spans="16:16" x14ac:dyDescent="0.25">
      <c r="P3111"/>
    </row>
    <row r="3112" spans="16:16" x14ac:dyDescent="0.25">
      <c r="P3112"/>
    </row>
    <row r="3113" spans="16:16" x14ac:dyDescent="0.25">
      <c r="P3113"/>
    </row>
    <row r="3114" spans="16:16" x14ac:dyDescent="0.25">
      <c r="P3114"/>
    </row>
    <row r="3115" spans="16:16" x14ac:dyDescent="0.25">
      <c r="P3115"/>
    </row>
    <row r="3116" spans="16:16" x14ac:dyDescent="0.25">
      <c r="P3116"/>
    </row>
    <row r="3117" spans="16:16" x14ac:dyDescent="0.25">
      <c r="P3117"/>
    </row>
    <row r="3118" spans="16:16" x14ac:dyDescent="0.25">
      <c r="P3118"/>
    </row>
    <row r="3119" spans="16:16" x14ac:dyDescent="0.25">
      <c r="P3119"/>
    </row>
    <row r="3120" spans="16:16" x14ac:dyDescent="0.25">
      <c r="P3120"/>
    </row>
    <row r="3121" spans="16:16" x14ac:dyDescent="0.25">
      <c r="P3121"/>
    </row>
    <row r="3122" spans="16:16" x14ac:dyDescent="0.25">
      <c r="P3122"/>
    </row>
    <row r="3123" spans="16:16" x14ac:dyDescent="0.25">
      <c r="P3123"/>
    </row>
    <row r="3124" spans="16:16" x14ac:dyDescent="0.25">
      <c r="P3124"/>
    </row>
    <row r="3125" spans="16:16" x14ac:dyDescent="0.25">
      <c r="P3125"/>
    </row>
    <row r="3126" spans="16:16" x14ac:dyDescent="0.25">
      <c r="P3126"/>
    </row>
    <row r="3127" spans="16:16" x14ac:dyDescent="0.25">
      <c r="P3127"/>
    </row>
    <row r="3128" spans="16:16" x14ac:dyDescent="0.25">
      <c r="P3128"/>
    </row>
    <row r="3129" spans="16:16" x14ac:dyDescent="0.25">
      <c r="P3129"/>
    </row>
    <row r="3130" spans="16:16" x14ac:dyDescent="0.25">
      <c r="P3130"/>
    </row>
    <row r="3131" spans="16:16" x14ac:dyDescent="0.25">
      <c r="P3131"/>
    </row>
    <row r="3132" spans="16:16" x14ac:dyDescent="0.25">
      <c r="P3132"/>
    </row>
    <row r="3133" spans="16:16" x14ac:dyDescent="0.25">
      <c r="P3133"/>
    </row>
    <row r="3134" spans="16:16" x14ac:dyDescent="0.25">
      <c r="P3134"/>
    </row>
    <row r="3135" spans="16:16" x14ac:dyDescent="0.25">
      <c r="P3135"/>
    </row>
    <row r="3136" spans="16:16" x14ac:dyDescent="0.25">
      <c r="P3136"/>
    </row>
    <row r="3137" spans="16:16" x14ac:dyDescent="0.25">
      <c r="P3137"/>
    </row>
    <row r="3138" spans="16:16" x14ac:dyDescent="0.25">
      <c r="P3138"/>
    </row>
    <row r="3139" spans="16:16" x14ac:dyDescent="0.25">
      <c r="P3139"/>
    </row>
    <row r="3140" spans="16:16" x14ac:dyDescent="0.25">
      <c r="P3140"/>
    </row>
    <row r="3141" spans="16:16" x14ac:dyDescent="0.25">
      <c r="P3141"/>
    </row>
    <row r="3142" spans="16:16" x14ac:dyDescent="0.25">
      <c r="P3142"/>
    </row>
    <row r="3143" spans="16:16" x14ac:dyDescent="0.25">
      <c r="P3143"/>
    </row>
    <row r="3144" spans="16:16" x14ac:dyDescent="0.25">
      <c r="P3144"/>
    </row>
    <row r="3145" spans="16:16" x14ac:dyDescent="0.25">
      <c r="P3145"/>
    </row>
    <row r="3146" spans="16:16" x14ac:dyDescent="0.25">
      <c r="P3146"/>
    </row>
    <row r="3147" spans="16:16" x14ac:dyDescent="0.25">
      <c r="P3147"/>
    </row>
    <row r="3148" spans="16:16" x14ac:dyDescent="0.25">
      <c r="P3148"/>
    </row>
    <row r="3149" spans="16:16" x14ac:dyDescent="0.25">
      <c r="P3149"/>
    </row>
    <row r="3150" spans="16:16" x14ac:dyDescent="0.25">
      <c r="P3150"/>
    </row>
    <row r="3151" spans="16:16" x14ac:dyDescent="0.25">
      <c r="P3151"/>
    </row>
    <row r="3152" spans="16:16" x14ac:dyDescent="0.25">
      <c r="P3152"/>
    </row>
    <row r="3153" spans="16:16" x14ac:dyDescent="0.25">
      <c r="P3153"/>
    </row>
    <row r="3154" spans="16:16" x14ac:dyDescent="0.25">
      <c r="P3154"/>
    </row>
    <row r="3155" spans="16:16" x14ac:dyDescent="0.25">
      <c r="P3155"/>
    </row>
    <row r="3156" spans="16:16" x14ac:dyDescent="0.25">
      <c r="P3156"/>
    </row>
    <row r="3157" spans="16:16" x14ac:dyDescent="0.25">
      <c r="P3157"/>
    </row>
    <row r="3158" spans="16:16" x14ac:dyDescent="0.25">
      <c r="P3158"/>
    </row>
    <row r="3159" spans="16:16" x14ac:dyDescent="0.25">
      <c r="P3159"/>
    </row>
    <row r="3160" spans="16:16" x14ac:dyDescent="0.25">
      <c r="P3160"/>
    </row>
    <row r="3161" spans="16:16" x14ac:dyDescent="0.25">
      <c r="P3161"/>
    </row>
    <row r="3162" spans="16:16" x14ac:dyDescent="0.25">
      <c r="P3162"/>
    </row>
    <row r="3163" spans="16:16" x14ac:dyDescent="0.25">
      <c r="P3163"/>
    </row>
    <row r="3164" spans="16:16" x14ac:dyDescent="0.25">
      <c r="P3164"/>
    </row>
    <row r="3165" spans="16:16" x14ac:dyDescent="0.25">
      <c r="P3165"/>
    </row>
    <row r="3166" spans="16:16" x14ac:dyDescent="0.25">
      <c r="P3166"/>
    </row>
    <row r="3167" spans="16:16" x14ac:dyDescent="0.25">
      <c r="P3167"/>
    </row>
    <row r="3168" spans="16:16" x14ac:dyDescent="0.25">
      <c r="P3168"/>
    </row>
    <row r="3169" spans="16:16" x14ac:dyDescent="0.25">
      <c r="P3169"/>
    </row>
    <row r="3170" spans="16:16" x14ac:dyDescent="0.25">
      <c r="P3170"/>
    </row>
    <row r="3171" spans="16:16" x14ac:dyDescent="0.25">
      <c r="P3171"/>
    </row>
    <row r="3172" spans="16:16" x14ac:dyDescent="0.25">
      <c r="P3172"/>
    </row>
    <row r="3173" spans="16:16" x14ac:dyDescent="0.25">
      <c r="P3173"/>
    </row>
    <row r="3174" spans="16:16" x14ac:dyDescent="0.25">
      <c r="P3174"/>
    </row>
    <row r="3175" spans="16:16" x14ac:dyDescent="0.25">
      <c r="P3175"/>
    </row>
    <row r="3176" spans="16:16" x14ac:dyDescent="0.25">
      <c r="P3176"/>
    </row>
    <row r="3177" spans="16:16" x14ac:dyDescent="0.25">
      <c r="P3177"/>
    </row>
    <row r="3178" spans="16:16" x14ac:dyDescent="0.25">
      <c r="P3178"/>
    </row>
    <row r="3179" spans="16:16" x14ac:dyDescent="0.25">
      <c r="P3179"/>
    </row>
    <row r="3180" spans="16:16" x14ac:dyDescent="0.25">
      <c r="P3180"/>
    </row>
    <row r="3181" spans="16:16" x14ac:dyDescent="0.25">
      <c r="P3181"/>
    </row>
    <row r="3182" spans="16:16" x14ac:dyDescent="0.25">
      <c r="P3182"/>
    </row>
    <row r="3183" spans="16:16" x14ac:dyDescent="0.25">
      <c r="P3183"/>
    </row>
    <row r="3184" spans="16:16" x14ac:dyDescent="0.25">
      <c r="P3184"/>
    </row>
    <row r="3185" spans="16:16" x14ac:dyDescent="0.25">
      <c r="P3185"/>
    </row>
    <row r="3186" spans="16:16" x14ac:dyDescent="0.25">
      <c r="P3186"/>
    </row>
    <row r="3187" spans="16:16" x14ac:dyDescent="0.25">
      <c r="P3187"/>
    </row>
    <row r="3188" spans="16:16" x14ac:dyDescent="0.25">
      <c r="P3188"/>
    </row>
    <row r="3189" spans="16:16" x14ac:dyDescent="0.25">
      <c r="P3189"/>
    </row>
    <row r="3190" spans="16:16" x14ac:dyDescent="0.25">
      <c r="P3190"/>
    </row>
    <row r="3191" spans="16:16" x14ac:dyDescent="0.25">
      <c r="P3191"/>
    </row>
    <row r="3192" spans="16:16" x14ac:dyDescent="0.25">
      <c r="P3192"/>
    </row>
    <row r="3193" spans="16:16" x14ac:dyDescent="0.25">
      <c r="P3193"/>
    </row>
    <row r="3194" spans="16:16" x14ac:dyDescent="0.25">
      <c r="P3194"/>
    </row>
    <row r="3195" spans="16:16" x14ac:dyDescent="0.25">
      <c r="P3195"/>
    </row>
    <row r="3196" spans="16:16" x14ac:dyDescent="0.25">
      <c r="P3196"/>
    </row>
    <row r="3197" spans="16:16" x14ac:dyDescent="0.25">
      <c r="P3197"/>
    </row>
    <row r="3198" spans="16:16" x14ac:dyDescent="0.25">
      <c r="P3198"/>
    </row>
    <row r="3199" spans="16:16" x14ac:dyDescent="0.25">
      <c r="P3199"/>
    </row>
    <row r="3200" spans="16:16" x14ac:dyDescent="0.25">
      <c r="P3200"/>
    </row>
    <row r="3201" spans="16:16" x14ac:dyDescent="0.25">
      <c r="P3201"/>
    </row>
    <row r="3202" spans="16:16" x14ac:dyDescent="0.25">
      <c r="P3202"/>
    </row>
    <row r="3203" spans="16:16" x14ac:dyDescent="0.25">
      <c r="P3203"/>
    </row>
    <row r="3204" spans="16:16" x14ac:dyDescent="0.25">
      <c r="P3204"/>
    </row>
    <row r="3205" spans="16:16" x14ac:dyDescent="0.25">
      <c r="P3205"/>
    </row>
    <row r="3206" spans="16:16" x14ac:dyDescent="0.25">
      <c r="P3206"/>
    </row>
    <row r="3207" spans="16:16" x14ac:dyDescent="0.25">
      <c r="P3207"/>
    </row>
    <row r="3208" spans="16:16" x14ac:dyDescent="0.25">
      <c r="P3208"/>
    </row>
    <row r="3209" spans="16:16" x14ac:dyDescent="0.25">
      <c r="P3209"/>
    </row>
    <row r="3210" spans="16:16" x14ac:dyDescent="0.25">
      <c r="P3210"/>
    </row>
    <row r="3211" spans="16:16" x14ac:dyDescent="0.25">
      <c r="P3211"/>
    </row>
    <row r="3212" spans="16:16" x14ac:dyDescent="0.25">
      <c r="P3212"/>
    </row>
    <row r="3213" spans="16:16" x14ac:dyDescent="0.25">
      <c r="P3213"/>
    </row>
    <row r="3214" spans="16:16" x14ac:dyDescent="0.25">
      <c r="P3214"/>
    </row>
    <row r="3215" spans="16:16" x14ac:dyDescent="0.25">
      <c r="P3215"/>
    </row>
    <row r="3216" spans="16:16" x14ac:dyDescent="0.25">
      <c r="P3216"/>
    </row>
    <row r="3217" spans="16:16" x14ac:dyDescent="0.25">
      <c r="P3217"/>
    </row>
    <row r="3218" spans="16:16" x14ac:dyDescent="0.25">
      <c r="P3218"/>
    </row>
    <row r="3219" spans="16:16" x14ac:dyDescent="0.25">
      <c r="P3219"/>
    </row>
    <row r="3220" spans="16:16" x14ac:dyDescent="0.25">
      <c r="P3220"/>
    </row>
    <row r="3221" spans="16:16" x14ac:dyDescent="0.25">
      <c r="P3221"/>
    </row>
    <row r="3222" spans="16:16" x14ac:dyDescent="0.25">
      <c r="P3222"/>
    </row>
    <row r="3223" spans="16:16" x14ac:dyDescent="0.25">
      <c r="P3223"/>
    </row>
    <row r="3224" spans="16:16" x14ac:dyDescent="0.25">
      <c r="P3224"/>
    </row>
    <row r="3225" spans="16:16" x14ac:dyDescent="0.25">
      <c r="P3225"/>
    </row>
    <row r="3226" spans="16:16" x14ac:dyDescent="0.25">
      <c r="P3226"/>
    </row>
    <row r="3227" spans="16:16" x14ac:dyDescent="0.25">
      <c r="P3227"/>
    </row>
    <row r="3228" spans="16:16" x14ac:dyDescent="0.25">
      <c r="P3228"/>
    </row>
    <row r="3229" spans="16:16" x14ac:dyDescent="0.25">
      <c r="P3229"/>
    </row>
    <row r="3230" spans="16:16" x14ac:dyDescent="0.25">
      <c r="P3230"/>
    </row>
    <row r="3231" spans="16:16" x14ac:dyDescent="0.25">
      <c r="P3231"/>
    </row>
    <row r="3232" spans="16:16" x14ac:dyDescent="0.25">
      <c r="P3232"/>
    </row>
    <row r="3233" spans="16:16" x14ac:dyDescent="0.25">
      <c r="P3233"/>
    </row>
    <row r="3234" spans="16:16" x14ac:dyDescent="0.25">
      <c r="P3234"/>
    </row>
    <row r="3235" spans="16:16" x14ac:dyDescent="0.25">
      <c r="P3235"/>
    </row>
    <row r="3236" spans="16:16" x14ac:dyDescent="0.25">
      <c r="P3236"/>
    </row>
    <row r="3237" spans="16:16" x14ac:dyDescent="0.25">
      <c r="P3237"/>
    </row>
    <row r="3238" spans="16:16" x14ac:dyDescent="0.25">
      <c r="P3238"/>
    </row>
    <row r="3239" spans="16:16" x14ac:dyDescent="0.25">
      <c r="P3239"/>
    </row>
    <row r="3240" spans="16:16" x14ac:dyDescent="0.25">
      <c r="P3240"/>
    </row>
    <row r="3241" spans="16:16" x14ac:dyDescent="0.25">
      <c r="P3241"/>
    </row>
    <row r="3242" spans="16:16" x14ac:dyDescent="0.25">
      <c r="P3242"/>
    </row>
    <row r="3243" spans="16:16" x14ac:dyDescent="0.25">
      <c r="P3243"/>
    </row>
    <row r="3244" spans="16:16" x14ac:dyDescent="0.25">
      <c r="P3244"/>
    </row>
    <row r="3245" spans="16:16" x14ac:dyDescent="0.25">
      <c r="P3245"/>
    </row>
    <row r="3246" spans="16:16" x14ac:dyDescent="0.25">
      <c r="P3246"/>
    </row>
    <row r="3247" spans="16:16" x14ac:dyDescent="0.25">
      <c r="P3247"/>
    </row>
    <row r="3248" spans="16:16" x14ac:dyDescent="0.25">
      <c r="P3248"/>
    </row>
    <row r="3249" spans="16:16" x14ac:dyDescent="0.25">
      <c r="P3249"/>
    </row>
    <row r="3250" spans="16:16" x14ac:dyDescent="0.25">
      <c r="P3250"/>
    </row>
    <row r="3251" spans="16:16" x14ac:dyDescent="0.25">
      <c r="P3251"/>
    </row>
    <row r="3252" spans="16:16" x14ac:dyDescent="0.25">
      <c r="P3252"/>
    </row>
    <row r="3253" spans="16:16" x14ac:dyDescent="0.25">
      <c r="P3253"/>
    </row>
    <row r="3254" spans="16:16" x14ac:dyDescent="0.25">
      <c r="P3254"/>
    </row>
    <row r="3255" spans="16:16" x14ac:dyDescent="0.25">
      <c r="P3255"/>
    </row>
    <row r="3256" spans="16:16" x14ac:dyDescent="0.25">
      <c r="P3256"/>
    </row>
    <row r="3257" spans="16:16" x14ac:dyDescent="0.25">
      <c r="P3257"/>
    </row>
    <row r="3258" spans="16:16" x14ac:dyDescent="0.25">
      <c r="P3258"/>
    </row>
    <row r="3259" spans="16:16" x14ac:dyDescent="0.25">
      <c r="P3259"/>
    </row>
    <row r="3260" spans="16:16" x14ac:dyDescent="0.25">
      <c r="P3260"/>
    </row>
    <row r="3261" spans="16:16" x14ac:dyDescent="0.25">
      <c r="P3261"/>
    </row>
    <row r="3262" spans="16:16" x14ac:dyDescent="0.25">
      <c r="P3262"/>
    </row>
    <row r="3263" spans="16:16" x14ac:dyDescent="0.25">
      <c r="P3263"/>
    </row>
    <row r="3264" spans="16:16" x14ac:dyDescent="0.25">
      <c r="P3264"/>
    </row>
    <row r="3265" spans="16:16" x14ac:dyDescent="0.25">
      <c r="P3265"/>
    </row>
    <row r="3266" spans="16:16" x14ac:dyDescent="0.25">
      <c r="P3266"/>
    </row>
    <row r="3267" spans="16:16" x14ac:dyDescent="0.25">
      <c r="P3267"/>
    </row>
    <row r="3268" spans="16:16" x14ac:dyDescent="0.25">
      <c r="P3268"/>
    </row>
    <row r="3269" spans="16:16" x14ac:dyDescent="0.25">
      <c r="P3269"/>
    </row>
    <row r="3270" spans="16:16" x14ac:dyDescent="0.25">
      <c r="P3270"/>
    </row>
    <row r="3271" spans="16:16" x14ac:dyDescent="0.25">
      <c r="P3271"/>
    </row>
    <row r="3272" spans="16:16" x14ac:dyDescent="0.25">
      <c r="P3272"/>
    </row>
    <row r="3273" spans="16:16" x14ac:dyDescent="0.25">
      <c r="P3273"/>
    </row>
    <row r="3274" spans="16:16" x14ac:dyDescent="0.25">
      <c r="P3274"/>
    </row>
    <row r="3275" spans="16:16" x14ac:dyDescent="0.25">
      <c r="P3275"/>
    </row>
    <row r="3276" spans="16:16" x14ac:dyDescent="0.25">
      <c r="P3276"/>
    </row>
    <row r="3277" spans="16:16" x14ac:dyDescent="0.25">
      <c r="P3277"/>
    </row>
    <row r="3278" spans="16:16" x14ac:dyDescent="0.25">
      <c r="P3278"/>
    </row>
    <row r="3279" spans="16:16" x14ac:dyDescent="0.25">
      <c r="P3279"/>
    </row>
    <row r="3280" spans="16:16" x14ac:dyDescent="0.25">
      <c r="P3280"/>
    </row>
    <row r="3281" spans="16:16" x14ac:dyDescent="0.25">
      <c r="P3281"/>
    </row>
    <row r="3282" spans="16:16" x14ac:dyDescent="0.25">
      <c r="P3282"/>
    </row>
    <row r="3283" spans="16:16" x14ac:dyDescent="0.25">
      <c r="P3283"/>
    </row>
    <row r="3284" spans="16:16" x14ac:dyDescent="0.25">
      <c r="P3284"/>
    </row>
    <row r="3285" spans="16:16" x14ac:dyDescent="0.25">
      <c r="P3285"/>
    </row>
    <row r="3286" spans="16:16" x14ac:dyDescent="0.25">
      <c r="P3286"/>
    </row>
    <row r="3287" spans="16:16" x14ac:dyDescent="0.25">
      <c r="P3287"/>
    </row>
    <row r="3288" spans="16:16" x14ac:dyDescent="0.25">
      <c r="P3288"/>
    </row>
    <row r="3289" spans="16:16" x14ac:dyDescent="0.25">
      <c r="P3289"/>
    </row>
    <row r="3290" spans="16:16" x14ac:dyDescent="0.25">
      <c r="P3290"/>
    </row>
    <row r="3291" spans="16:16" x14ac:dyDescent="0.25">
      <c r="P3291"/>
    </row>
    <row r="3292" spans="16:16" x14ac:dyDescent="0.25">
      <c r="P3292"/>
    </row>
    <row r="3293" spans="16:16" x14ac:dyDescent="0.25">
      <c r="P3293"/>
    </row>
    <row r="3294" spans="16:16" x14ac:dyDescent="0.25">
      <c r="P3294"/>
    </row>
    <row r="3295" spans="16:16" x14ac:dyDescent="0.25">
      <c r="P3295"/>
    </row>
    <row r="3296" spans="16:16" x14ac:dyDescent="0.25">
      <c r="P3296"/>
    </row>
    <row r="3297" spans="16:16" x14ac:dyDescent="0.25">
      <c r="P3297"/>
    </row>
    <row r="3298" spans="16:16" x14ac:dyDescent="0.25">
      <c r="P3298"/>
    </row>
    <row r="3299" spans="16:16" x14ac:dyDescent="0.25">
      <c r="P3299"/>
    </row>
    <row r="3300" spans="16:16" x14ac:dyDescent="0.25">
      <c r="P3300"/>
    </row>
    <row r="3301" spans="16:16" x14ac:dyDescent="0.25">
      <c r="P3301"/>
    </row>
    <row r="3302" spans="16:16" x14ac:dyDescent="0.25">
      <c r="P3302"/>
    </row>
    <row r="3303" spans="16:16" x14ac:dyDescent="0.25">
      <c r="P3303"/>
    </row>
    <row r="3304" spans="16:16" x14ac:dyDescent="0.25">
      <c r="P3304"/>
    </row>
    <row r="3305" spans="16:16" x14ac:dyDescent="0.25">
      <c r="P3305"/>
    </row>
    <row r="3306" spans="16:16" x14ac:dyDescent="0.25">
      <c r="P3306"/>
    </row>
    <row r="3307" spans="16:16" x14ac:dyDescent="0.25">
      <c r="P3307"/>
    </row>
    <row r="3308" spans="16:16" x14ac:dyDescent="0.25">
      <c r="P3308"/>
    </row>
    <row r="3309" spans="16:16" x14ac:dyDescent="0.25">
      <c r="P3309"/>
    </row>
    <row r="3310" spans="16:16" x14ac:dyDescent="0.25">
      <c r="P3310"/>
    </row>
    <row r="3311" spans="16:16" x14ac:dyDescent="0.25">
      <c r="P3311"/>
    </row>
    <row r="3312" spans="16:16" x14ac:dyDescent="0.25">
      <c r="P3312"/>
    </row>
    <row r="3313" spans="16:16" x14ac:dyDescent="0.25">
      <c r="P3313"/>
    </row>
    <row r="3314" spans="16:16" x14ac:dyDescent="0.25">
      <c r="P3314"/>
    </row>
    <row r="3315" spans="16:16" x14ac:dyDescent="0.25">
      <c r="P3315"/>
    </row>
    <row r="3316" spans="16:16" x14ac:dyDescent="0.25">
      <c r="P3316"/>
    </row>
    <row r="3317" spans="16:16" x14ac:dyDescent="0.25">
      <c r="P3317"/>
    </row>
    <row r="3318" spans="16:16" x14ac:dyDescent="0.25">
      <c r="P3318"/>
    </row>
    <row r="3319" spans="16:16" x14ac:dyDescent="0.25">
      <c r="P3319"/>
    </row>
    <row r="3320" spans="16:16" x14ac:dyDescent="0.25">
      <c r="P3320"/>
    </row>
    <row r="3321" spans="16:16" x14ac:dyDescent="0.25">
      <c r="P3321"/>
    </row>
    <row r="3322" spans="16:16" x14ac:dyDescent="0.25">
      <c r="P3322"/>
    </row>
    <row r="3323" spans="16:16" x14ac:dyDescent="0.25">
      <c r="P3323"/>
    </row>
    <row r="3324" spans="16:16" x14ac:dyDescent="0.25">
      <c r="P3324"/>
    </row>
    <row r="3325" spans="16:16" x14ac:dyDescent="0.25">
      <c r="P3325"/>
    </row>
    <row r="3326" spans="16:16" x14ac:dyDescent="0.25">
      <c r="P3326"/>
    </row>
    <row r="3327" spans="16:16" x14ac:dyDescent="0.25">
      <c r="P3327"/>
    </row>
    <row r="3328" spans="16:16" x14ac:dyDescent="0.25">
      <c r="P3328"/>
    </row>
    <row r="3329" spans="16:16" x14ac:dyDescent="0.25">
      <c r="P3329"/>
    </row>
    <row r="3330" spans="16:16" x14ac:dyDescent="0.25">
      <c r="P3330"/>
    </row>
    <row r="3331" spans="16:16" x14ac:dyDescent="0.25">
      <c r="P3331"/>
    </row>
    <row r="3332" spans="16:16" x14ac:dyDescent="0.25">
      <c r="P3332"/>
    </row>
    <row r="3333" spans="16:16" x14ac:dyDescent="0.25">
      <c r="P3333"/>
    </row>
    <row r="3334" spans="16:16" x14ac:dyDescent="0.25">
      <c r="P3334"/>
    </row>
    <row r="3335" spans="16:16" x14ac:dyDescent="0.25">
      <c r="P3335"/>
    </row>
    <row r="3336" spans="16:16" x14ac:dyDescent="0.25">
      <c r="P3336"/>
    </row>
    <row r="3337" spans="16:16" x14ac:dyDescent="0.25">
      <c r="P3337"/>
    </row>
    <row r="3338" spans="16:16" x14ac:dyDescent="0.25">
      <c r="P3338"/>
    </row>
    <row r="3339" spans="16:16" x14ac:dyDescent="0.25">
      <c r="P3339"/>
    </row>
    <row r="3340" spans="16:16" x14ac:dyDescent="0.25">
      <c r="P3340"/>
    </row>
    <row r="3341" spans="16:16" x14ac:dyDescent="0.25">
      <c r="P3341"/>
    </row>
    <row r="3342" spans="16:16" x14ac:dyDescent="0.25">
      <c r="P3342"/>
    </row>
    <row r="3343" spans="16:16" x14ac:dyDescent="0.25">
      <c r="P3343"/>
    </row>
    <row r="3344" spans="16:16" x14ac:dyDescent="0.25">
      <c r="P3344"/>
    </row>
    <row r="3345" spans="16:16" x14ac:dyDescent="0.25">
      <c r="P3345"/>
    </row>
    <row r="3346" spans="16:16" x14ac:dyDescent="0.25">
      <c r="P3346"/>
    </row>
    <row r="3347" spans="16:16" x14ac:dyDescent="0.25">
      <c r="P3347"/>
    </row>
    <row r="3348" spans="16:16" x14ac:dyDescent="0.25">
      <c r="P3348"/>
    </row>
    <row r="3349" spans="16:16" x14ac:dyDescent="0.25">
      <c r="P3349"/>
    </row>
    <row r="3350" spans="16:16" x14ac:dyDescent="0.25">
      <c r="P3350"/>
    </row>
    <row r="3351" spans="16:16" x14ac:dyDescent="0.25">
      <c r="P3351"/>
    </row>
    <row r="3352" spans="16:16" x14ac:dyDescent="0.25">
      <c r="P3352"/>
    </row>
    <row r="3353" spans="16:16" x14ac:dyDescent="0.25">
      <c r="P3353"/>
    </row>
    <row r="3354" spans="16:16" x14ac:dyDescent="0.25">
      <c r="P3354"/>
    </row>
    <row r="3355" spans="16:16" x14ac:dyDescent="0.25">
      <c r="P3355"/>
    </row>
    <row r="3356" spans="16:16" x14ac:dyDescent="0.25">
      <c r="P3356"/>
    </row>
    <row r="3357" spans="16:16" x14ac:dyDescent="0.25">
      <c r="P3357"/>
    </row>
    <row r="3358" spans="16:16" x14ac:dyDescent="0.25">
      <c r="P3358"/>
    </row>
    <row r="3359" spans="16:16" x14ac:dyDescent="0.25">
      <c r="P3359"/>
    </row>
    <row r="3360" spans="16:16" x14ac:dyDescent="0.25">
      <c r="P3360"/>
    </row>
    <row r="3361" spans="16:16" x14ac:dyDescent="0.25">
      <c r="P3361"/>
    </row>
    <row r="3362" spans="16:16" x14ac:dyDescent="0.25">
      <c r="P3362"/>
    </row>
    <row r="3363" spans="16:16" x14ac:dyDescent="0.25">
      <c r="P3363"/>
    </row>
    <row r="3364" spans="16:16" x14ac:dyDescent="0.25">
      <c r="P3364"/>
    </row>
    <row r="3365" spans="16:16" x14ac:dyDescent="0.25">
      <c r="P3365"/>
    </row>
    <row r="3366" spans="16:16" x14ac:dyDescent="0.25">
      <c r="P3366"/>
    </row>
    <row r="3367" spans="16:16" x14ac:dyDescent="0.25">
      <c r="P3367"/>
    </row>
    <row r="3368" spans="16:16" x14ac:dyDescent="0.25">
      <c r="P3368"/>
    </row>
    <row r="3369" spans="16:16" x14ac:dyDescent="0.25">
      <c r="P3369"/>
    </row>
    <row r="3370" spans="16:16" x14ac:dyDescent="0.25">
      <c r="P3370"/>
    </row>
    <row r="3371" spans="16:16" x14ac:dyDescent="0.25">
      <c r="P3371"/>
    </row>
    <row r="3372" spans="16:16" x14ac:dyDescent="0.25">
      <c r="P3372"/>
    </row>
    <row r="3373" spans="16:16" x14ac:dyDescent="0.25">
      <c r="P3373"/>
    </row>
    <row r="3374" spans="16:16" x14ac:dyDescent="0.25">
      <c r="P3374"/>
    </row>
    <row r="3375" spans="16:16" x14ac:dyDescent="0.25">
      <c r="P3375"/>
    </row>
    <row r="3376" spans="16:16" x14ac:dyDescent="0.25">
      <c r="P3376"/>
    </row>
    <row r="3377" spans="16:16" x14ac:dyDescent="0.25">
      <c r="P3377"/>
    </row>
    <row r="3378" spans="16:16" x14ac:dyDescent="0.25">
      <c r="P3378"/>
    </row>
    <row r="3379" spans="16:16" x14ac:dyDescent="0.25">
      <c r="P3379"/>
    </row>
    <row r="3380" spans="16:16" x14ac:dyDescent="0.25">
      <c r="P3380"/>
    </row>
    <row r="3381" spans="16:16" x14ac:dyDescent="0.25">
      <c r="P3381"/>
    </row>
    <row r="3382" spans="16:16" x14ac:dyDescent="0.25">
      <c r="P3382"/>
    </row>
    <row r="3383" spans="16:16" x14ac:dyDescent="0.25">
      <c r="P3383"/>
    </row>
    <row r="3384" spans="16:16" x14ac:dyDescent="0.25">
      <c r="P3384"/>
    </row>
    <row r="3385" spans="16:16" x14ac:dyDescent="0.25">
      <c r="P3385"/>
    </row>
    <row r="3386" spans="16:16" x14ac:dyDescent="0.25">
      <c r="P3386"/>
    </row>
    <row r="3387" spans="16:16" x14ac:dyDescent="0.25">
      <c r="P3387"/>
    </row>
    <row r="3388" spans="16:16" x14ac:dyDescent="0.25">
      <c r="P3388"/>
    </row>
    <row r="3389" spans="16:16" x14ac:dyDescent="0.25">
      <c r="P3389"/>
    </row>
    <row r="3390" spans="16:16" x14ac:dyDescent="0.25">
      <c r="P3390"/>
    </row>
    <row r="3391" spans="16:16" x14ac:dyDescent="0.25">
      <c r="P3391"/>
    </row>
    <row r="3392" spans="16:16" x14ac:dyDescent="0.25">
      <c r="P3392"/>
    </row>
    <row r="3393" spans="16:16" x14ac:dyDescent="0.25">
      <c r="P3393"/>
    </row>
    <row r="3394" spans="16:16" x14ac:dyDescent="0.25">
      <c r="P3394"/>
    </row>
    <row r="3395" spans="16:16" x14ac:dyDescent="0.25">
      <c r="P3395"/>
    </row>
    <row r="3396" spans="16:16" x14ac:dyDescent="0.25">
      <c r="P3396"/>
    </row>
    <row r="3397" spans="16:16" x14ac:dyDescent="0.25">
      <c r="P3397"/>
    </row>
    <row r="3398" spans="16:16" x14ac:dyDescent="0.25">
      <c r="P3398"/>
    </row>
    <row r="3399" spans="16:16" x14ac:dyDescent="0.25">
      <c r="P3399"/>
    </row>
    <row r="3400" spans="16:16" x14ac:dyDescent="0.25">
      <c r="P3400"/>
    </row>
    <row r="3401" spans="16:16" x14ac:dyDescent="0.25">
      <c r="P3401"/>
    </row>
    <row r="3402" spans="16:16" x14ac:dyDescent="0.25">
      <c r="P3402"/>
    </row>
    <row r="3403" spans="16:16" x14ac:dyDescent="0.25">
      <c r="P3403"/>
    </row>
    <row r="3404" spans="16:16" x14ac:dyDescent="0.25">
      <c r="P3404"/>
    </row>
    <row r="3405" spans="16:16" x14ac:dyDescent="0.25">
      <c r="P3405"/>
    </row>
    <row r="3406" spans="16:16" x14ac:dyDescent="0.25">
      <c r="P3406"/>
    </row>
    <row r="3407" spans="16:16" x14ac:dyDescent="0.25">
      <c r="P3407"/>
    </row>
    <row r="3408" spans="16:16" x14ac:dyDescent="0.25">
      <c r="P3408"/>
    </row>
    <row r="3409" spans="16:16" x14ac:dyDescent="0.25">
      <c r="P3409"/>
    </row>
    <row r="3410" spans="16:16" x14ac:dyDescent="0.25">
      <c r="P3410"/>
    </row>
    <row r="3411" spans="16:16" x14ac:dyDescent="0.25">
      <c r="P3411"/>
    </row>
    <row r="3412" spans="16:16" x14ac:dyDescent="0.25">
      <c r="P3412"/>
    </row>
    <row r="3413" spans="16:16" x14ac:dyDescent="0.25">
      <c r="P3413"/>
    </row>
    <row r="3414" spans="16:16" x14ac:dyDescent="0.25">
      <c r="P3414"/>
    </row>
    <row r="3415" spans="16:16" x14ac:dyDescent="0.25">
      <c r="P3415"/>
    </row>
    <row r="3416" spans="16:16" x14ac:dyDescent="0.25">
      <c r="P3416"/>
    </row>
    <row r="3417" spans="16:16" x14ac:dyDescent="0.25">
      <c r="P3417"/>
    </row>
    <row r="3418" spans="16:16" x14ac:dyDescent="0.25">
      <c r="P3418"/>
    </row>
    <row r="3419" spans="16:16" x14ac:dyDescent="0.25">
      <c r="P3419"/>
    </row>
    <row r="3420" spans="16:16" x14ac:dyDescent="0.25">
      <c r="P3420"/>
    </row>
    <row r="3421" spans="16:16" x14ac:dyDescent="0.25">
      <c r="P3421"/>
    </row>
    <row r="3422" spans="16:16" x14ac:dyDescent="0.25">
      <c r="P3422"/>
    </row>
    <row r="3423" spans="16:16" x14ac:dyDescent="0.25">
      <c r="P3423"/>
    </row>
    <row r="3424" spans="16:16" x14ac:dyDescent="0.25">
      <c r="P3424"/>
    </row>
    <row r="3425" spans="16:16" x14ac:dyDescent="0.25">
      <c r="P3425"/>
    </row>
    <row r="3426" spans="16:16" x14ac:dyDescent="0.25">
      <c r="P3426"/>
    </row>
    <row r="3427" spans="16:16" x14ac:dyDescent="0.25">
      <c r="P3427"/>
    </row>
    <row r="3428" spans="16:16" x14ac:dyDescent="0.25">
      <c r="P3428"/>
    </row>
    <row r="3429" spans="16:16" x14ac:dyDescent="0.25">
      <c r="P3429"/>
    </row>
    <row r="3430" spans="16:16" x14ac:dyDescent="0.25">
      <c r="P3430"/>
    </row>
    <row r="3431" spans="16:16" x14ac:dyDescent="0.25">
      <c r="P3431"/>
    </row>
    <row r="3432" spans="16:16" x14ac:dyDescent="0.25">
      <c r="P3432"/>
    </row>
    <row r="3433" spans="16:16" x14ac:dyDescent="0.25">
      <c r="P3433"/>
    </row>
    <row r="3434" spans="16:16" x14ac:dyDescent="0.25">
      <c r="P3434"/>
    </row>
    <row r="3435" spans="16:16" x14ac:dyDescent="0.25">
      <c r="P3435"/>
    </row>
    <row r="3436" spans="16:16" x14ac:dyDescent="0.25">
      <c r="P3436"/>
    </row>
    <row r="3437" spans="16:16" x14ac:dyDescent="0.25">
      <c r="P3437"/>
    </row>
    <row r="3438" spans="16:16" x14ac:dyDescent="0.25">
      <c r="P3438"/>
    </row>
    <row r="3439" spans="16:16" x14ac:dyDescent="0.25">
      <c r="P3439"/>
    </row>
    <row r="3440" spans="16:16" x14ac:dyDescent="0.25">
      <c r="P3440"/>
    </row>
    <row r="3441" spans="16:16" x14ac:dyDescent="0.25">
      <c r="P3441"/>
    </row>
    <row r="3442" spans="16:16" x14ac:dyDescent="0.25">
      <c r="P3442"/>
    </row>
    <row r="3443" spans="16:16" x14ac:dyDescent="0.25">
      <c r="P3443"/>
    </row>
    <row r="3444" spans="16:16" x14ac:dyDescent="0.25">
      <c r="P3444"/>
    </row>
    <row r="3445" spans="16:16" x14ac:dyDescent="0.25">
      <c r="P3445"/>
    </row>
    <row r="3446" spans="16:16" x14ac:dyDescent="0.25">
      <c r="P3446"/>
    </row>
    <row r="3447" spans="16:16" x14ac:dyDescent="0.25">
      <c r="P3447"/>
    </row>
    <row r="3448" spans="16:16" x14ac:dyDescent="0.25">
      <c r="P3448"/>
    </row>
    <row r="3449" spans="16:16" x14ac:dyDescent="0.25">
      <c r="P3449"/>
    </row>
    <row r="3450" spans="16:16" x14ac:dyDescent="0.25">
      <c r="P3450"/>
    </row>
    <row r="3451" spans="16:16" x14ac:dyDescent="0.25">
      <c r="P3451"/>
    </row>
    <row r="3452" spans="16:16" x14ac:dyDescent="0.25">
      <c r="P3452"/>
    </row>
    <row r="3453" spans="16:16" x14ac:dyDescent="0.25">
      <c r="P3453"/>
    </row>
    <row r="3454" spans="16:16" x14ac:dyDescent="0.25">
      <c r="P3454"/>
    </row>
    <row r="3455" spans="16:16" x14ac:dyDescent="0.25">
      <c r="P3455"/>
    </row>
    <row r="3456" spans="16:16" x14ac:dyDescent="0.25">
      <c r="P3456"/>
    </row>
    <row r="3457" spans="16:16" x14ac:dyDescent="0.25">
      <c r="P3457"/>
    </row>
    <row r="3458" spans="16:16" x14ac:dyDescent="0.25">
      <c r="P3458"/>
    </row>
    <row r="3459" spans="16:16" x14ac:dyDescent="0.25">
      <c r="P3459"/>
    </row>
    <row r="3460" spans="16:16" x14ac:dyDescent="0.25">
      <c r="P3460"/>
    </row>
    <row r="3461" spans="16:16" x14ac:dyDescent="0.25">
      <c r="P3461"/>
    </row>
    <row r="3462" spans="16:16" x14ac:dyDescent="0.25">
      <c r="P3462"/>
    </row>
    <row r="3463" spans="16:16" x14ac:dyDescent="0.25">
      <c r="P3463"/>
    </row>
    <row r="3464" spans="16:16" x14ac:dyDescent="0.25">
      <c r="P3464"/>
    </row>
    <row r="3465" spans="16:16" x14ac:dyDescent="0.25">
      <c r="P3465"/>
    </row>
    <row r="3466" spans="16:16" x14ac:dyDescent="0.25">
      <c r="P3466"/>
    </row>
    <row r="3467" spans="16:16" x14ac:dyDescent="0.25">
      <c r="P3467"/>
    </row>
    <row r="3468" spans="16:16" x14ac:dyDescent="0.25">
      <c r="P3468"/>
    </row>
    <row r="3469" spans="16:16" x14ac:dyDescent="0.25">
      <c r="P3469"/>
    </row>
    <row r="3470" spans="16:16" x14ac:dyDescent="0.25">
      <c r="P3470"/>
    </row>
    <row r="3471" spans="16:16" x14ac:dyDescent="0.25">
      <c r="P3471"/>
    </row>
    <row r="3472" spans="16:16" x14ac:dyDescent="0.25">
      <c r="P3472"/>
    </row>
    <row r="3473" spans="16:16" x14ac:dyDescent="0.25">
      <c r="P3473"/>
    </row>
    <row r="3474" spans="16:16" x14ac:dyDescent="0.25">
      <c r="P3474"/>
    </row>
    <row r="3475" spans="16:16" x14ac:dyDescent="0.25">
      <c r="P3475"/>
    </row>
    <row r="3476" spans="16:16" x14ac:dyDescent="0.25">
      <c r="P3476"/>
    </row>
    <row r="3477" spans="16:16" x14ac:dyDescent="0.25">
      <c r="P3477"/>
    </row>
    <row r="3478" spans="16:16" x14ac:dyDescent="0.25">
      <c r="P3478"/>
    </row>
    <row r="3479" spans="16:16" x14ac:dyDescent="0.25">
      <c r="P3479"/>
    </row>
    <row r="3480" spans="16:16" x14ac:dyDescent="0.25">
      <c r="P3480"/>
    </row>
    <row r="3481" spans="16:16" x14ac:dyDescent="0.25">
      <c r="P3481"/>
    </row>
    <row r="3482" spans="16:16" x14ac:dyDescent="0.25">
      <c r="P3482"/>
    </row>
    <row r="3483" spans="16:16" x14ac:dyDescent="0.25">
      <c r="P3483"/>
    </row>
    <row r="3484" spans="16:16" x14ac:dyDescent="0.25">
      <c r="P3484"/>
    </row>
    <row r="3485" spans="16:16" x14ac:dyDescent="0.25">
      <c r="P3485"/>
    </row>
    <row r="3486" spans="16:16" x14ac:dyDescent="0.25">
      <c r="P3486"/>
    </row>
    <row r="3487" spans="16:16" x14ac:dyDescent="0.25">
      <c r="P3487"/>
    </row>
    <row r="3488" spans="16:16" x14ac:dyDescent="0.25">
      <c r="P3488"/>
    </row>
    <row r="3489" spans="16:16" x14ac:dyDescent="0.25">
      <c r="P3489"/>
    </row>
    <row r="3490" spans="16:16" x14ac:dyDescent="0.25">
      <c r="P3490"/>
    </row>
    <row r="3491" spans="16:16" x14ac:dyDescent="0.25">
      <c r="P3491"/>
    </row>
    <row r="3492" spans="16:16" x14ac:dyDescent="0.25">
      <c r="P3492"/>
    </row>
    <row r="3493" spans="16:16" x14ac:dyDescent="0.25">
      <c r="P3493"/>
    </row>
    <row r="3494" spans="16:16" x14ac:dyDescent="0.25">
      <c r="P3494"/>
    </row>
    <row r="3495" spans="16:16" x14ac:dyDescent="0.25">
      <c r="P3495"/>
    </row>
    <row r="3496" spans="16:16" x14ac:dyDescent="0.25">
      <c r="P3496"/>
    </row>
    <row r="3497" spans="16:16" x14ac:dyDescent="0.25">
      <c r="P3497"/>
    </row>
    <row r="3498" spans="16:16" x14ac:dyDescent="0.25">
      <c r="P3498"/>
    </row>
    <row r="3499" spans="16:16" x14ac:dyDescent="0.25">
      <c r="P3499"/>
    </row>
    <row r="3500" spans="16:16" x14ac:dyDescent="0.25">
      <c r="P3500"/>
    </row>
    <row r="3501" spans="16:16" x14ac:dyDescent="0.25">
      <c r="P3501"/>
    </row>
    <row r="3502" spans="16:16" x14ac:dyDescent="0.25">
      <c r="P3502"/>
    </row>
    <row r="3503" spans="16:16" x14ac:dyDescent="0.25">
      <c r="P3503"/>
    </row>
    <row r="3504" spans="16:16" x14ac:dyDescent="0.25">
      <c r="P3504"/>
    </row>
    <row r="3505" spans="16:16" x14ac:dyDescent="0.25">
      <c r="P3505"/>
    </row>
    <row r="3506" spans="16:16" x14ac:dyDescent="0.25">
      <c r="P3506"/>
    </row>
    <row r="3507" spans="16:16" x14ac:dyDescent="0.25">
      <c r="P3507"/>
    </row>
    <row r="3508" spans="16:16" x14ac:dyDescent="0.25">
      <c r="P3508"/>
    </row>
    <row r="3509" spans="16:16" x14ac:dyDescent="0.25">
      <c r="P3509"/>
    </row>
    <row r="3510" spans="16:16" x14ac:dyDescent="0.25">
      <c r="P3510"/>
    </row>
    <row r="3511" spans="16:16" x14ac:dyDescent="0.25">
      <c r="P3511"/>
    </row>
    <row r="3512" spans="16:16" x14ac:dyDescent="0.25">
      <c r="P3512"/>
    </row>
    <row r="3513" spans="16:16" x14ac:dyDescent="0.25">
      <c r="P3513"/>
    </row>
    <row r="3514" spans="16:16" x14ac:dyDescent="0.25">
      <c r="P3514"/>
    </row>
    <row r="3515" spans="16:16" x14ac:dyDescent="0.25">
      <c r="P3515"/>
    </row>
    <row r="3516" spans="16:16" x14ac:dyDescent="0.25">
      <c r="P3516"/>
    </row>
    <row r="3517" spans="16:16" x14ac:dyDescent="0.25">
      <c r="P3517"/>
    </row>
    <row r="3518" spans="16:16" x14ac:dyDescent="0.25">
      <c r="P3518"/>
    </row>
    <row r="3519" spans="16:16" x14ac:dyDescent="0.25">
      <c r="P3519"/>
    </row>
    <row r="3520" spans="16:16" x14ac:dyDescent="0.25">
      <c r="P3520"/>
    </row>
    <row r="3521" spans="16:16" x14ac:dyDescent="0.25">
      <c r="P3521"/>
    </row>
    <row r="3522" spans="16:16" x14ac:dyDescent="0.25">
      <c r="P3522"/>
    </row>
    <row r="3523" spans="16:16" x14ac:dyDescent="0.25">
      <c r="P3523"/>
    </row>
    <row r="3524" spans="16:16" x14ac:dyDescent="0.25">
      <c r="P3524"/>
    </row>
    <row r="3525" spans="16:16" x14ac:dyDescent="0.25">
      <c r="P3525"/>
    </row>
    <row r="3526" spans="16:16" x14ac:dyDescent="0.25">
      <c r="P3526"/>
    </row>
    <row r="3527" spans="16:16" x14ac:dyDescent="0.25">
      <c r="P3527"/>
    </row>
    <row r="3528" spans="16:16" x14ac:dyDescent="0.25">
      <c r="P3528"/>
    </row>
    <row r="3529" spans="16:16" x14ac:dyDescent="0.25">
      <c r="P3529"/>
    </row>
    <row r="3530" spans="16:16" x14ac:dyDescent="0.25">
      <c r="P3530"/>
    </row>
    <row r="3531" spans="16:16" x14ac:dyDescent="0.25">
      <c r="P3531"/>
    </row>
    <row r="3532" spans="16:16" x14ac:dyDescent="0.25">
      <c r="P3532"/>
    </row>
    <row r="3533" spans="16:16" x14ac:dyDescent="0.25">
      <c r="P3533"/>
    </row>
    <row r="3534" spans="16:16" x14ac:dyDescent="0.25">
      <c r="P3534"/>
    </row>
    <row r="3535" spans="16:16" x14ac:dyDescent="0.25">
      <c r="P3535"/>
    </row>
    <row r="3536" spans="16:16" x14ac:dyDescent="0.25">
      <c r="P3536"/>
    </row>
    <row r="3537" spans="16:16" x14ac:dyDescent="0.25">
      <c r="P3537"/>
    </row>
    <row r="3538" spans="16:16" x14ac:dyDescent="0.25">
      <c r="P3538"/>
    </row>
    <row r="3539" spans="16:16" x14ac:dyDescent="0.25">
      <c r="P3539"/>
    </row>
    <row r="3540" spans="16:16" x14ac:dyDescent="0.25">
      <c r="P3540"/>
    </row>
    <row r="3541" spans="16:16" x14ac:dyDescent="0.25">
      <c r="P3541"/>
    </row>
    <row r="3542" spans="16:16" x14ac:dyDescent="0.25">
      <c r="P3542"/>
    </row>
    <row r="3543" spans="16:16" x14ac:dyDescent="0.25">
      <c r="P3543"/>
    </row>
    <row r="3544" spans="16:16" x14ac:dyDescent="0.25">
      <c r="P3544"/>
    </row>
    <row r="3545" spans="16:16" x14ac:dyDescent="0.25">
      <c r="P3545"/>
    </row>
    <row r="3546" spans="16:16" x14ac:dyDescent="0.25">
      <c r="P3546"/>
    </row>
    <row r="3547" spans="16:16" x14ac:dyDescent="0.25">
      <c r="P3547"/>
    </row>
    <row r="3548" spans="16:16" x14ac:dyDescent="0.25">
      <c r="P3548"/>
    </row>
    <row r="3549" spans="16:16" x14ac:dyDescent="0.25">
      <c r="P3549"/>
    </row>
    <row r="3550" spans="16:16" x14ac:dyDescent="0.25">
      <c r="P3550"/>
    </row>
    <row r="3551" spans="16:16" x14ac:dyDescent="0.25">
      <c r="P3551"/>
    </row>
    <row r="3552" spans="16:16" x14ac:dyDescent="0.25">
      <c r="P3552"/>
    </row>
    <row r="3553" spans="16:16" x14ac:dyDescent="0.25">
      <c r="P3553"/>
    </row>
    <row r="3554" spans="16:16" x14ac:dyDescent="0.25">
      <c r="P3554"/>
    </row>
    <row r="3555" spans="16:16" x14ac:dyDescent="0.25">
      <c r="P3555"/>
    </row>
    <row r="3556" spans="16:16" x14ac:dyDescent="0.25">
      <c r="P3556"/>
    </row>
    <row r="3557" spans="16:16" x14ac:dyDescent="0.25">
      <c r="P3557"/>
    </row>
    <row r="3558" spans="16:16" x14ac:dyDescent="0.25">
      <c r="P3558"/>
    </row>
    <row r="3559" spans="16:16" x14ac:dyDescent="0.25">
      <c r="P3559"/>
    </row>
    <row r="3560" spans="16:16" x14ac:dyDescent="0.25">
      <c r="P3560"/>
    </row>
    <row r="3561" spans="16:16" x14ac:dyDescent="0.25">
      <c r="P3561"/>
    </row>
    <row r="3562" spans="16:16" x14ac:dyDescent="0.25">
      <c r="P3562"/>
    </row>
    <row r="3563" spans="16:16" x14ac:dyDescent="0.25">
      <c r="P3563"/>
    </row>
    <row r="3564" spans="16:16" x14ac:dyDescent="0.25">
      <c r="P3564"/>
    </row>
    <row r="3565" spans="16:16" x14ac:dyDescent="0.25">
      <c r="P3565"/>
    </row>
    <row r="3566" spans="16:16" x14ac:dyDescent="0.25">
      <c r="P3566"/>
    </row>
    <row r="3567" spans="16:16" x14ac:dyDescent="0.25">
      <c r="P3567"/>
    </row>
    <row r="3568" spans="16:16" x14ac:dyDescent="0.25">
      <c r="P3568"/>
    </row>
    <row r="3569" spans="16:16" x14ac:dyDescent="0.25">
      <c r="P3569"/>
    </row>
    <row r="3570" spans="16:16" x14ac:dyDescent="0.25">
      <c r="P3570"/>
    </row>
    <row r="3571" spans="16:16" x14ac:dyDescent="0.25">
      <c r="P3571"/>
    </row>
    <row r="3572" spans="16:16" x14ac:dyDescent="0.25">
      <c r="P3572"/>
    </row>
    <row r="3573" spans="16:16" x14ac:dyDescent="0.25">
      <c r="P3573"/>
    </row>
    <row r="3574" spans="16:16" x14ac:dyDescent="0.25">
      <c r="P3574"/>
    </row>
    <row r="3575" spans="16:16" x14ac:dyDescent="0.25">
      <c r="P3575"/>
    </row>
    <row r="3576" spans="16:16" x14ac:dyDescent="0.25">
      <c r="P3576"/>
    </row>
    <row r="3577" spans="16:16" x14ac:dyDescent="0.25">
      <c r="P3577"/>
    </row>
    <row r="3578" spans="16:16" x14ac:dyDescent="0.25">
      <c r="P3578"/>
    </row>
    <row r="3579" spans="16:16" x14ac:dyDescent="0.25">
      <c r="P3579"/>
    </row>
    <row r="3580" spans="16:16" x14ac:dyDescent="0.25">
      <c r="P3580"/>
    </row>
    <row r="3581" spans="16:16" x14ac:dyDescent="0.25">
      <c r="P3581"/>
    </row>
    <row r="3582" spans="16:16" x14ac:dyDescent="0.25">
      <c r="P3582"/>
    </row>
    <row r="3583" spans="16:16" x14ac:dyDescent="0.25">
      <c r="P3583"/>
    </row>
    <row r="3584" spans="16:16" x14ac:dyDescent="0.25">
      <c r="P3584"/>
    </row>
    <row r="3585" spans="16:16" x14ac:dyDescent="0.25">
      <c r="P3585"/>
    </row>
    <row r="3586" spans="16:16" x14ac:dyDescent="0.25">
      <c r="P3586"/>
    </row>
    <row r="3587" spans="16:16" x14ac:dyDescent="0.25">
      <c r="P3587"/>
    </row>
    <row r="3588" spans="16:16" x14ac:dyDescent="0.25">
      <c r="P3588"/>
    </row>
    <row r="3589" spans="16:16" x14ac:dyDescent="0.25">
      <c r="P3589"/>
    </row>
    <row r="3590" spans="16:16" x14ac:dyDescent="0.25">
      <c r="P3590"/>
    </row>
    <row r="3591" spans="16:16" x14ac:dyDescent="0.25">
      <c r="P3591"/>
    </row>
    <row r="3592" spans="16:16" x14ac:dyDescent="0.25">
      <c r="P3592"/>
    </row>
    <row r="3593" spans="16:16" x14ac:dyDescent="0.25">
      <c r="P3593"/>
    </row>
    <row r="3594" spans="16:16" x14ac:dyDescent="0.25">
      <c r="P3594"/>
    </row>
    <row r="3595" spans="16:16" x14ac:dyDescent="0.25">
      <c r="P3595"/>
    </row>
    <row r="3596" spans="16:16" x14ac:dyDescent="0.25">
      <c r="P3596"/>
    </row>
    <row r="3597" spans="16:16" x14ac:dyDescent="0.25">
      <c r="P3597"/>
    </row>
    <row r="3598" spans="16:16" x14ac:dyDescent="0.25">
      <c r="P3598"/>
    </row>
    <row r="3599" spans="16:16" x14ac:dyDescent="0.25">
      <c r="P3599"/>
    </row>
    <row r="3600" spans="16:16" x14ac:dyDescent="0.25">
      <c r="P3600"/>
    </row>
    <row r="3601" spans="16:16" x14ac:dyDescent="0.25">
      <c r="P3601"/>
    </row>
    <row r="3602" spans="16:16" x14ac:dyDescent="0.25">
      <c r="P3602"/>
    </row>
    <row r="3603" spans="16:16" x14ac:dyDescent="0.25">
      <c r="P3603"/>
    </row>
    <row r="3604" spans="16:16" x14ac:dyDescent="0.25">
      <c r="P3604"/>
    </row>
    <row r="3605" spans="16:16" x14ac:dyDescent="0.25">
      <c r="P3605"/>
    </row>
    <row r="3606" spans="16:16" x14ac:dyDescent="0.25">
      <c r="P3606"/>
    </row>
    <row r="3607" spans="16:16" x14ac:dyDescent="0.25">
      <c r="P3607"/>
    </row>
    <row r="3608" spans="16:16" x14ac:dyDescent="0.25">
      <c r="P3608"/>
    </row>
    <row r="3609" spans="16:16" x14ac:dyDescent="0.25">
      <c r="P3609"/>
    </row>
    <row r="3610" spans="16:16" x14ac:dyDescent="0.25">
      <c r="P3610"/>
    </row>
    <row r="3611" spans="16:16" x14ac:dyDescent="0.25">
      <c r="P3611"/>
    </row>
    <row r="3612" spans="16:16" x14ac:dyDescent="0.25">
      <c r="P3612"/>
    </row>
    <row r="3613" spans="16:16" x14ac:dyDescent="0.25">
      <c r="P3613"/>
    </row>
    <row r="3614" spans="16:16" x14ac:dyDescent="0.25">
      <c r="P3614"/>
    </row>
    <row r="3615" spans="16:16" x14ac:dyDescent="0.25">
      <c r="P3615"/>
    </row>
    <row r="3616" spans="16:16" x14ac:dyDescent="0.25">
      <c r="P3616"/>
    </row>
    <row r="3617" spans="16:16" x14ac:dyDescent="0.25">
      <c r="P3617"/>
    </row>
    <row r="3618" spans="16:16" x14ac:dyDescent="0.25">
      <c r="P3618"/>
    </row>
    <row r="3619" spans="16:16" x14ac:dyDescent="0.25">
      <c r="P3619"/>
    </row>
    <row r="3620" spans="16:16" x14ac:dyDescent="0.25">
      <c r="P3620"/>
    </row>
    <row r="3621" spans="16:16" x14ac:dyDescent="0.25">
      <c r="P3621"/>
    </row>
    <row r="3622" spans="16:16" x14ac:dyDescent="0.25">
      <c r="P3622"/>
    </row>
    <row r="3623" spans="16:16" x14ac:dyDescent="0.25">
      <c r="P3623"/>
    </row>
    <row r="3624" spans="16:16" x14ac:dyDescent="0.25">
      <c r="P3624"/>
    </row>
    <row r="3625" spans="16:16" x14ac:dyDescent="0.25">
      <c r="P3625"/>
    </row>
    <row r="3626" spans="16:16" x14ac:dyDescent="0.25">
      <c r="P3626"/>
    </row>
    <row r="3627" spans="16:16" x14ac:dyDescent="0.25">
      <c r="P3627"/>
    </row>
    <row r="3628" spans="16:16" x14ac:dyDescent="0.25">
      <c r="P3628"/>
    </row>
    <row r="3629" spans="16:16" x14ac:dyDescent="0.25">
      <c r="P3629"/>
    </row>
    <row r="3630" spans="16:16" x14ac:dyDescent="0.25">
      <c r="P3630"/>
    </row>
    <row r="3631" spans="16:16" x14ac:dyDescent="0.25">
      <c r="P3631"/>
    </row>
    <row r="3632" spans="16:16" x14ac:dyDescent="0.25">
      <c r="P3632"/>
    </row>
    <row r="3633" spans="16:16" x14ac:dyDescent="0.25">
      <c r="P3633"/>
    </row>
    <row r="3634" spans="16:16" x14ac:dyDescent="0.25">
      <c r="P3634"/>
    </row>
    <row r="3635" spans="16:16" x14ac:dyDescent="0.25">
      <c r="P3635"/>
    </row>
    <row r="3636" spans="16:16" x14ac:dyDescent="0.25">
      <c r="P3636"/>
    </row>
    <row r="3637" spans="16:16" x14ac:dyDescent="0.25">
      <c r="P3637"/>
    </row>
    <row r="3638" spans="16:16" x14ac:dyDescent="0.25">
      <c r="P3638"/>
    </row>
    <row r="3639" spans="16:16" x14ac:dyDescent="0.25">
      <c r="P3639"/>
    </row>
    <row r="3640" spans="16:16" x14ac:dyDescent="0.25">
      <c r="P3640"/>
    </row>
    <row r="3641" spans="16:16" x14ac:dyDescent="0.25">
      <c r="P3641"/>
    </row>
    <row r="3642" spans="16:16" x14ac:dyDescent="0.25">
      <c r="P3642"/>
    </row>
    <row r="3643" spans="16:16" x14ac:dyDescent="0.25">
      <c r="P3643"/>
    </row>
    <row r="3644" spans="16:16" x14ac:dyDescent="0.25">
      <c r="P3644"/>
    </row>
    <row r="3645" spans="16:16" x14ac:dyDescent="0.25">
      <c r="P3645"/>
    </row>
    <row r="3646" spans="16:16" x14ac:dyDescent="0.25">
      <c r="P3646"/>
    </row>
    <row r="3647" spans="16:16" x14ac:dyDescent="0.25">
      <c r="P3647"/>
    </row>
    <row r="3648" spans="16:16" x14ac:dyDescent="0.25">
      <c r="P3648"/>
    </row>
    <row r="3649" spans="16:16" x14ac:dyDescent="0.25">
      <c r="P3649"/>
    </row>
    <row r="3650" spans="16:16" x14ac:dyDescent="0.25">
      <c r="P3650"/>
    </row>
    <row r="3651" spans="16:16" x14ac:dyDescent="0.25">
      <c r="P3651"/>
    </row>
    <row r="3652" spans="16:16" x14ac:dyDescent="0.25">
      <c r="P3652"/>
    </row>
    <row r="3653" spans="16:16" x14ac:dyDescent="0.25">
      <c r="P3653"/>
    </row>
    <row r="3654" spans="16:16" x14ac:dyDescent="0.25">
      <c r="P3654"/>
    </row>
    <row r="3655" spans="16:16" x14ac:dyDescent="0.25">
      <c r="P3655"/>
    </row>
    <row r="3656" spans="16:16" x14ac:dyDescent="0.25">
      <c r="P3656"/>
    </row>
    <row r="3657" spans="16:16" x14ac:dyDescent="0.25">
      <c r="P3657"/>
    </row>
    <row r="3658" spans="16:16" x14ac:dyDescent="0.25">
      <c r="P3658"/>
    </row>
    <row r="3659" spans="16:16" x14ac:dyDescent="0.25">
      <c r="P3659"/>
    </row>
    <row r="3660" spans="16:16" x14ac:dyDescent="0.25">
      <c r="P3660"/>
    </row>
    <row r="3661" spans="16:16" x14ac:dyDescent="0.25">
      <c r="P3661"/>
    </row>
    <row r="3662" spans="16:16" x14ac:dyDescent="0.25">
      <c r="P3662"/>
    </row>
    <row r="3663" spans="16:16" x14ac:dyDescent="0.25">
      <c r="P3663"/>
    </row>
    <row r="3664" spans="16:16" x14ac:dyDescent="0.25">
      <c r="P3664"/>
    </row>
    <row r="3665" spans="16:16" x14ac:dyDescent="0.25">
      <c r="P3665"/>
    </row>
    <row r="3666" spans="16:16" x14ac:dyDescent="0.25">
      <c r="P3666"/>
    </row>
    <row r="3667" spans="16:16" x14ac:dyDescent="0.25">
      <c r="P3667"/>
    </row>
    <row r="3668" spans="16:16" x14ac:dyDescent="0.25">
      <c r="P3668"/>
    </row>
    <row r="3669" spans="16:16" x14ac:dyDescent="0.25">
      <c r="P3669"/>
    </row>
    <row r="3670" spans="16:16" x14ac:dyDescent="0.25">
      <c r="P3670"/>
    </row>
    <row r="3671" spans="16:16" x14ac:dyDescent="0.25">
      <c r="P3671"/>
    </row>
    <row r="3672" spans="16:16" x14ac:dyDescent="0.25">
      <c r="P3672"/>
    </row>
    <row r="3673" spans="16:16" x14ac:dyDescent="0.25">
      <c r="P3673"/>
    </row>
    <row r="3674" spans="16:16" x14ac:dyDescent="0.25">
      <c r="P3674"/>
    </row>
    <row r="3675" spans="16:16" x14ac:dyDescent="0.25">
      <c r="P3675"/>
    </row>
    <row r="3676" spans="16:16" x14ac:dyDescent="0.25">
      <c r="P3676"/>
    </row>
    <row r="3677" spans="16:16" x14ac:dyDescent="0.25">
      <c r="P3677"/>
    </row>
    <row r="3678" spans="16:16" x14ac:dyDescent="0.25">
      <c r="P3678"/>
    </row>
    <row r="3679" spans="16:16" x14ac:dyDescent="0.25">
      <c r="P3679"/>
    </row>
    <row r="3680" spans="16:16" x14ac:dyDescent="0.25">
      <c r="P3680"/>
    </row>
    <row r="3681" spans="16:16" x14ac:dyDescent="0.25">
      <c r="P3681"/>
    </row>
    <row r="3682" spans="16:16" x14ac:dyDescent="0.25">
      <c r="P3682"/>
    </row>
    <row r="3683" spans="16:16" x14ac:dyDescent="0.25">
      <c r="P3683"/>
    </row>
    <row r="3684" spans="16:16" x14ac:dyDescent="0.25">
      <c r="P3684"/>
    </row>
    <row r="3685" spans="16:16" x14ac:dyDescent="0.25">
      <c r="P3685"/>
    </row>
    <row r="3686" spans="16:16" x14ac:dyDescent="0.25">
      <c r="P3686"/>
    </row>
    <row r="3687" spans="16:16" x14ac:dyDescent="0.25">
      <c r="P3687"/>
    </row>
    <row r="3688" spans="16:16" x14ac:dyDescent="0.25">
      <c r="P3688"/>
    </row>
    <row r="3689" spans="16:16" x14ac:dyDescent="0.25">
      <c r="P3689"/>
    </row>
    <row r="3690" spans="16:16" x14ac:dyDescent="0.25">
      <c r="P3690"/>
    </row>
    <row r="3691" spans="16:16" x14ac:dyDescent="0.25">
      <c r="P3691"/>
    </row>
    <row r="3692" spans="16:16" x14ac:dyDescent="0.25">
      <c r="P3692"/>
    </row>
    <row r="3693" spans="16:16" x14ac:dyDescent="0.25">
      <c r="P3693"/>
    </row>
    <row r="3694" spans="16:16" x14ac:dyDescent="0.25">
      <c r="P3694"/>
    </row>
    <row r="3695" spans="16:16" x14ac:dyDescent="0.25">
      <c r="P3695"/>
    </row>
    <row r="3696" spans="16:16" x14ac:dyDescent="0.25">
      <c r="P3696"/>
    </row>
    <row r="3697" spans="16:16" x14ac:dyDescent="0.25">
      <c r="P3697"/>
    </row>
    <row r="3698" spans="16:16" x14ac:dyDescent="0.25">
      <c r="P3698"/>
    </row>
    <row r="3699" spans="16:16" x14ac:dyDescent="0.25">
      <c r="P3699"/>
    </row>
    <row r="3700" spans="16:16" x14ac:dyDescent="0.25">
      <c r="P3700"/>
    </row>
    <row r="3701" spans="16:16" x14ac:dyDescent="0.25">
      <c r="P3701"/>
    </row>
    <row r="3702" spans="16:16" x14ac:dyDescent="0.25">
      <c r="P3702"/>
    </row>
    <row r="3703" spans="16:16" x14ac:dyDescent="0.25">
      <c r="P3703"/>
    </row>
    <row r="3704" spans="16:16" x14ac:dyDescent="0.25">
      <c r="P3704"/>
    </row>
    <row r="3705" spans="16:16" x14ac:dyDescent="0.25">
      <c r="P3705"/>
    </row>
    <row r="3706" spans="16:16" x14ac:dyDescent="0.25">
      <c r="P3706"/>
    </row>
    <row r="3707" spans="16:16" x14ac:dyDescent="0.25">
      <c r="P3707"/>
    </row>
    <row r="3708" spans="16:16" x14ac:dyDescent="0.25">
      <c r="P3708"/>
    </row>
    <row r="3709" spans="16:16" x14ac:dyDescent="0.25">
      <c r="P3709"/>
    </row>
    <row r="3710" spans="16:16" x14ac:dyDescent="0.25">
      <c r="P3710"/>
    </row>
    <row r="3711" spans="16:16" x14ac:dyDescent="0.25">
      <c r="P3711"/>
    </row>
    <row r="3712" spans="16:16" x14ac:dyDescent="0.25">
      <c r="P3712"/>
    </row>
    <row r="3713" spans="16:16" x14ac:dyDescent="0.25">
      <c r="P3713"/>
    </row>
    <row r="3714" spans="16:16" x14ac:dyDescent="0.25">
      <c r="P3714"/>
    </row>
    <row r="3715" spans="16:16" x14ac:dyDescent="0.25">
      <c r="P3715"/>
    </row>
    <row r="3716" spans="16:16" x14ac:dyDescent="0.25">
      <c r="P3716"/>
    </row>
    <row r="3717" spans="16:16" x14ac:dyDescent="0.25">
      <c r="P3717"/>
    </row>
    <row r="3718" spans="16:16" x14ac:dyDescent="0.25">
      <c r="P3718"/>
    </row>
    <row r="3719" spans="16:16" x14ac:dyDescent="0.25">
      <c r="P3719"/>
    </row>
    <row r="3720" spans="16:16" x14ac:dyDescent="0.25">
      <c r="P3720"/>
    </row>
    <row r="3721" spans="16:16" x14ac:dyDescent="0.25">
      <c r="P3721"/>
    </row>
    <row r="3722" spans="16:16" x14ac:dyDescent="0.25">
      <c r="P3722"/>
    </row>
    <row r="3723" spans="16:16" x14ac:dyDescent="0.25">
      <c r="P3723"/>
    </row>
    <row r="3724" spans="16:16" x14ac:dyDescent="0.25">
      <c r="P3724"/>
    </row>
    <row r="3725" spans="16:16" x14ac:dyDescent="0.25">
      <c r="P3725"/>
    </row>
    <row r="3726" spans="16:16" x14ac:dyDescent="0.25">
      <c r="P3726"/>
    </row>
    <row r="3727" spans="16:16" x14ac:dyDescent="0.25">
      <c r="P3727"/>
    </row>
    <row r="3728" spans="16:16" x14ac:dyDescent="0.25">
      <c r="P3728"/>
    </row>
    <row r="3729" spans="16:16" x14ac:dyDescent="0.25">
      <c r="P3729"/>
    </row>
    <row r="3730" spans="16:16" x14ac:dyDescent="0.25">
      <c r="P3730"/>
    </row>
    <row r="3731" spans="16:16" x14ac:dyDescent="0.25">
      <c r="P3731"/>
    </row>
    <row r="3732" spans="16:16" x14ac:dyDescent="0.25">
      <c r="P3732"/>
    </row>
    <row r="3733" spans="16:16" x14ac:dyDescent="0.25">
      <c r="P3733"/>
    </row>
    <row r="3734" spans="16:16" x14ac:dyDescent="0.25">
      <c r="P3734"/>
    </row>
    <row r="3735" spans="16:16" x14ac:dyDescent="0.25">
      <c r="P3735"/>
    </row>
    <row r="3736" spans="16:16" x14ac:dyDescent="0.25">
      <c r="P3736"/>
    </row>
    <row r="3737" spans="16:16" x14ac:dyDescent="0.25">
      <c r="P3737"/>
    </row>
    <row r="3738" spans="16:16" x14ac:dyDescent="0.25">
      <c r="P3738"/>
    </row>
    <row r="3739" spans="16:16" x14ac:dyDescent="0.25">
      <c r="P3739"/>
    </row>
    <row r="3740" spans="16:16" x14ac:dyDescent="0.25">
      <c r="P3740"/>
    </row>
    <row r="3741" spans="16:16" x14ac:dyDescent="0.25">
      <c r="P3741"/>
    </row>
    <row r="3742" spans="16:16" x14ac:dyDescent="0.25">
      <c r="P3742"/>
    </row>
    <row r="3743" spans="16:16" x14ac:dyDescent="0.25">
      <c r="P3743"/>
    </row>
    <row r="3744" spans="16:16" x14ac:dyDescent="0.25">
      <c r="P3744"/>
    </row>
    <row r="3745" spans="16:16" x14ac:dyDescent="0.25">
      <c r="P3745"/>
    </row>
    <row r="3746" spans="16:16" x14ac:dyDescent="0.25">
      <c r="P3746"/>
    </row>
    <row r="3747" spans="16:16" x14ac:dyDescent="0.25">
      <c r="P3747"/>
    </row>
    <row r="3748" spans="16:16" x14ac:dyDescent="0.25">
      <c r="P3748"/>
    </row>
    <row r="3749" spans="16:16" x14ac:dyDescent="0.25">
      <c r="P3749"/>
    </row>
    <row r="3750" spans="16:16" x14ac:dyDescent="0.25">
      <c r="P3750"/>
    </row>
    <row r="3751" spans="16:16" x14ac:dyDescent="0.25">
      <c r="P3751"/>
    </row>
    <row r="3752" spans="16:16" x14ac:dyDescent="0.25">
      <c r="P3752"/>
    </row>
    <row r="3753" spans="16:16" x14ac:dyDescent="0.25">
      <c r="P3753"/>
    </row>
    <row r="3754" spans="16:16" x14ac:dyDescent="0.25">
      <c r="P3754"/>
    </row>
    <row r="3755" spans="16:16" x14ac:dyDescent="0.25">
      <c r="P3755"/>
    </row>
    <row r="3756" spans="16:16" x14ac:dyDescent="0.25">
      <c r="P3756"/>
    </row>
    <row r="3757" spans="16:16" x14ac:dyDescent="0.25">
      <c r="P3757"/>
    </row>
    <row r="3758" spans="16:16" x14ac:dyDescent="0.25">
      <c r="P3758"/>
    </row>
    <row r="3759" spans="16:16" x14ac:dyDescent="0.25">
      <c r="P3759"/>
    </row>
    <row r="3760" spans="16:16" x14ac:dyDescent="0.25">
      <c r="P3760"/>
    </row>
    <row r="3761" spans="16:16" x14ac:dyDescent="0.25">
      <c r="P3761"/>
    </row>
    <row r="3762" spans="16:16" x14ac:dyDescent="0.25">
      <c r="P3762"/>
    </row>
    <row r="3763" spans="16:16" x14ac:dyDescent="0.25">
      <c r="P3763"/>
    </row>
    <row r="3764" spans="16:16" x14ac:dyDescent="0.25">
      <c r="P3764"/>
    </row>
    <row r="3765" spans="16:16" x14ac:dyDescent="0.25">
      <c r="P3765"/>
    </row>
    <row r="3766" spans="16:16" x14ac:dyDescent="0.25">
      <c r="P3766"/>
    </row>
    <row r="3767" spans="16:16" x14ac:dyDescent="0.25">
      <c r="P3767"/>
    </row>
    <row r="3768" spans="16:16" x14ac:dyDescent="0.25">
      <c r="P3768"/>
    </row>
    <row r="3769" spans="16:16" x14ac:dyDescent="0.25">
      <c r="P3769"/>
    </row>
    <row r="3770" spans="16:16" x14ac:dyDescent="0.25">
      <c r="P3770"/>
    </row>
    <row r="3771" spans="16:16" x14ac:dyDescent="0.25">
      <c r="P3771"/>
    </row>
    <row r="3772" spans="16:16" x14ac:dyDescent="0.25">
      <c r="P3772"/>
    </row>
    <row r="3773" spans="16:16" x14ac:dyDescent="0.25">
      <c r="P3773"/>
    </row>
    <row r="3774" spans="16:16" x14ac:dyDescent="0.25">
      <c r="P3774"/>
    </row>
    <row r="3775" spans="16:16" x14ac:dyDescent="0.25">
      <c r="P3775"/>
    </row>
    <row r="3776" spans="16:16" x14ac:dyDescent="0.25">
      <c r="P3776"/>
    </row>
    <row r="3777" spans="16:16" x14ac:dyDescent="0.25">
      <c r="P3777"/>
    </row>
    <row r="3778" spans="16:16" x14ac:dyDescent="0.25">
      <c r="P3778"/>
    </row>
    <row r="3779" spans="16:16" x14ac:dyDescent="0.25">
      <c r="P3779"/>
    </row>
    <row r="3780" spans="16:16" x14ac:dyDescent="0.25">
      <c r="P3780"/>
    </row>
    <row r="3781" spans="16:16" x14ac:dyDescent="0.25">
      <c r="P3781"/>
    </row>
    <row r="3782" spans="16:16" x14ac:dyDescent="0.25">
      <c r="P3782"/>
    </row>
    <row r="3783" spans="16:16" x14ac:dyDescent="0.25">
      <c r="P3783"/>
    </row>
    <row r="3784" spans="16:16" x14ac:dyDescent="0.25">
      <c r="P3784"/>
    </row>
    <row r="3785" spans="16:16" x14ac:dyDescent="0.25">
      <c r="P3785"/>
    </row>
    <row r="3786" spans="16:16" x14ac:dyDescent="0.25">
      <c r="P3786"/>
    </row>
    <row r="3787" spans="16:16" x14ac:dyDescent="0.25">
      <c r="P3787"/>
    </row>
    <row r="3788" spans="16:16" x14ac:dyDescent="0.25">
      <c r="P3788"/>
    </row>
    <row r="3789" spans="16:16" x14ac:dyDescent="0.25">
      <c r="P3789"/>
    </row>
    <row r="3790" spans="16:16" x14ac:dyDescent="0.25">
      <c r="P3790"/>
    </row>
    <row r="3791" spans="16:16" x14ac:dyDescent="0.25">
      <c r="P3791"/>
    </row>
    <row r="3792" spans="16:16" x14ac:dyDescent="0.25">
      <c r="P3792"/>
    </row>
    <row r="3793" spans="16:16" x14ac:dyDescent="0.25">
      <c r="P3793"/>
    </row>
    <row r="3794" spans="16:16" x14ac:dyDescent="0.25">
      <c r="P3794"/>
    </row>
    <row r="3795" spans="16:16" x14ac:dyDescent="0.25">
      <c r="P3795"/>
    </row>
    <row r="3796" spans="16:16" x14ac:dyDescent="0.25">
      <c r="P3796"/>
    </row>
    <row r="3797" spans="16:16" x14ac:dyDescent="0.25">
      <c r="P3797"/>
    </row>
    <row r="3798" spans="16:16" x14ac:dyDescent="0.25">
      <c r="P3798"/>
    </row>
    <row r="3799" spans="16:16" x14ac:dyDescent="0.25">
      <c r="P3799"/>
    </row>
    <row r="3800" spans="16:16" x14ac:dyDescent="0.25">
      <c r="P3800"/>
    </row>
    <row r="3801" spans="16:16" x14ac:dyDescent="0.25">
      <c r="P3801"/>
    </row>
    <row r="3802" spans="16:16" x14ac:dyDescent="0.25">
      <c r="P3802"/>
    </row>
    <row r="3803" spans="16:16" x14ac:dyDescent="0.25">
      <c r="P3803"/>
    </row>
    <row r="3804" spans="16:16" x14ac:dyDescent="0.25">
      <c r="P3804"/>
    </row>
    <row r="3805" spans="16:16" x14ac:dyDescent="0.25">
      <c r="P3805"/>
    </row>
    <row r="3806" spans="16:16" x14ac:dyDescent="0.25">
      <c r="P3806"/>
    </row>
    <row r="3807" spans="16:16" x14ac:dyDescent="0.25">
      <c r="P3807"/>
    </row>
    <row r="3808" spans="16:16" x14ac:dyDescent="0.25">
      <c r="P3808"/>
    </row>
    <row r="3809" spans="16:16" x14ac:dyDescent="0.25">
      <c r="P3809"/>
    </row>
    <row r="3810" spans="16:16" x14ac:dyDescent="0.25">
      <c r="P3810"/>
    </row>
    <row r="3811" spans="16:16" x14ac:dyDescent="0.25">
      <c r="P3811"/>
    </row>
    <row r="3812" spans="16:16" x14ac:dyDescent="0.25">
      <c r="P3812"/>
    </row>
    <row r="3813" spans="16:16" x14ac:dyDescent="0.25">
      <c r="P3813"/>
    </row>
    <row r="3814" spans="16:16" x14ac:dyDescent="0.25">
      <c r="P3814"/>
    </row>
    <row r="3815" spans="16:16" x14ac:dyDescent="0.25">
      <c r="P3815"/>
    </row>
    <row r="3816" spans="16:16" x14ac:dyDescent="0.25">
      <c r="P3816"/>
    </row>
    <row r="3817" spans="16:16" x14ac:dyDescent="0.25">
      <c r="P3817"/>
    </row>
    <row r="3818" spans="16:16" x14ac:dyDescent="0.25">
      <c r="P3818"/>
    </row>
    <row r="3819" spans="16:16" x14ac:dyDescent="0.25">
      <c r="P3819"/>
    </row>
    <row r="3820" spans="16:16" x14ac:dyDescent="0.25">
      <c r="P3820"/>
    </row>
    <row r="3821" spans="16:16" x14ac:dyDescent="0.25">
      <c r="P3821"/>
    </row>
    <row r="3822" spans="16:16" x14ac:dyDescent="0.25">
      <c r="P3822"/>
    </row>
    <row r="3823" spans="16:16" x14ac:dyDescent="0.25">
      <c r="P3823"/>
    </row>
    <row r="3824" spans="16:16" x14ac:dyDescent="0.25">
      <c r="P3824"/>
    </row>
    <row r="3825" spans="16:16" x14ac:dyDescent="0.25">
      <c r="P3825"/>
    </row>
    <row r="3826" spans="16:16" x14ac:dyDescent="0.25">
      <c r="P3826"/>
    </row>
    <row r="3827" spans="16:16" x14ac:dyDescent="0.25">
      <c r="P3827"/>
    </row>
    <row r="3828" spans="16:16" x14ac:dyDescent="0.25">
      <c r="P3828"/>
    </row>
    <row r="3829" spans="16:16" x14ac:dyDescent="0.25">
      <c r="P3829"/>
    </row>
    <row r="3830" spans="16:16" x14ac:dyDescent="0.25">
      <c r="P3830"/>
    </row>
    <row r="3831" spans="16:16" x14ac:dyDescent="0.25">
      <c r="P3831"/>
    </row>
    <row r="3832" spans="16:16" x14ac:dyDescent="0.25">
      <c r="P3832"/>
    </row>
    <row r="3833" spans="16:16" x14ac:dyDescent="0.25">
      <c r="P3833"/>
    </row>
    <row r="3834" spans="16:16" x14ac:dyDescent="0.25">
      <c r="P3834"/>
    </row>
    <row r="3835" spans="16:16" x14ac:dyDescent="0.25">
      <c r="P3835"/>
    </row>
    <row r="3836" spans="16:16" x14ac:dyDescent="0.25">
      <c r="P3836"/>
    </row>
    <row r="3837" spans="16:16" x14ac:dyDescent="0.25">
      <c r="P3837"/>
    </row>
    <row r="3838" spans="16:16" x14ac:dyDescent="0.25">
      <c r="P3838"/>
    </row>
    <row r="3839" spans="16:16" x14ac:dyDescent="0.25">
      <c r="P3839"/>
    </row>
    <row r="3840" spans="16:16" x14ac:dyDescent="0.25">
      <c r="P3840"/>
    </row>
    <row r="3841" spans="16:16" x14ac:dyDescent="0.25">
      <c r="P3841"/>
    </row>
    <row r="3842" spans="16:16" x14ac:dyDescent="0.25">
      <c r="P3842"/>
    </row>
    <row r="3843" spans="16:16" x14ac:dyDescent="0.25">
      <c r="P3843"/>
    </row>
    <row r="3844" spans="16:16" x14ac:dyDescent="0.25">
      <c r="P3844"/>
    </row>
    <row r="3845" spans="16:16" x14ac:dyDescent="0.25">
      <c r="P3845"/>
    </row>
    <row r="3846" spans="16:16" x14ac:dyDescent="0.25">
      <c r="P3846"/>
    </row>
    <row r="3847" spans="16:16" x14ac:dyDescent="0.25">
      <c r="P3847"/>
    </row>
    <row r="3848" spans="16:16" x14ac:dyDescent="0.25">
      <c r="P3848"/>
    </row>
    <row r="3849" spans="16:16" x14ac:dyDescent="0.25">
      <c r="P3849"/>
    </row>
    <row r="3850" spans="16:16" x14ac:dyDescent="0.25">
      <c r="P3850"/>
    </row>
    <row r="3851" spans="16:16" x14ac:dyDescent="0.25">
      <c r="P3851"/>
    </row>
    <row r="3852" spans="16:16" x14ac:dyDescent="0.25">
      <c r="P3852"/>
    </row>
    <row r="3853" spans="16:16" x14ac:dyDescent="0.25">
      <c r="P3853"/>
    </row>
    <row r="3854" spans="16:16" x14ac:dyDescent="0.25">
      <c r="P3854"/>
    </row>
    <row r="3855" spans="16:16" x14ac:dyDescent="0.25">
      <c r="P3855"/>
    </row>
    <row r="3856" spans="16:16" x14ac:dyDescent="0.25">
      <c r="P3856"/>
    </row>
    <row r="3857" spans="16:16" x14ac:dyDescent="0.25">
      <c r="P3857"/>
    </row>
    <row r="3858" spans="16:16" x14ac:dyDescent="0.25">
      <c r="P3858"/>
    </row>
    <row r="3859" spans="16:16" x14ac:dyDescent="0.25">
      <c r="P3859"/>
    </row>
    <row r="3860" spans="16:16" x14ac:dyDescent="0.25">
      <c r="P3860"/>
    </row>
    <row r="3861" spans="16:16" x14ac:dyDescent="0.25">
      <c r="P3861"/>
    </row>
    <row r="3862" spans="16:16" x14ac:dyDescent="0.25">
      <c r="P3862"/>
    </row>
    <row r="3863" spans="16:16" x14ac:dyDescent="0.25">
      <c r="P3863"/>
    </row>
    <row r="3864" spans="16:16" x14ac:dyDescent="0.25">
      <c r="P3864"/>
    </row>
    <row r="3865" spans="16:16" x14ac:dyDescent="0.25">
      <c r="P3865"/>
    </row>
    <row r="3866" spans="16:16" x14ac:dyDescent="0.25">
      <c r="P3866"/>
    </row>
    <row r="3867" spans="16:16" x14ac:dyDescent="0.25">
      <c r="P3867"/>
    </row>
    <row r="3868" spans="16:16" x14ac:dyDescent="0.25">
      <c r="P3868"/>
    </row>
    <row r="3869" spans="16:16" x14ac:dyDescent="0.25">
      <c r="P3869"/>
    </row>
    <row r="3870" spans="16:16" x14ac:dyDescent="0.25">
      <c r="P3870"/>
    </row>
    <row r="3871" spans="16:16" x14ac:dyDescent="0.25">
      <c r="P3871"/>
    </row>
    <row r="3872" spans="16:16" x14ac:dyDescent="0.25">
      <c r="P3872"/>
    </row>
    <row r="3873" spans="16:16" x14ac:dyDescent="0.25">
      <c r="P3873"/>
    </row>
    <row r="3874" spans="16:16" x14ac:dyDescent="0.25">
      <c r="P3874"/>
    </row>
    <row r="3875" spans="16:16" x14ac:dyDescent="0.25">
      <c r="P3875"/>
    </row>
    <row r="3876" spans="16:16" x14ac:dyDescent="0.25">
      <c r="P3876"/>
    </row>
    <row r="3877" spans="16:16" x14ac:dyDescent="0.25">
      <c r="P3877"/>
    </row>
    <row r="3878" spans="16:16" x14ac:dyDescent="0.25">
      <c r="P3878"/>
    </row>
    <row r="3879" spans="16:16" x14ac:dyDescent="0.25">
      <c r="P3879"/>
    </row>
    <row r="3880" spans="16:16" x14ac:dyDescent="0.25">
      <c r="P3880"/>
    </row>
    <row r="3881" spans="16:16" x14ac:dyDescent="0.25">
      <c r="P3881"/>
    </row>
    <row r="3882" spans="16:16" x14ac:dyDescent="0.25">
      <c r="P3882"/>
    </row>
    <row r="3883" spans="16:16" x14ac:dyDescent="0.25">
      <c r="P3883"/>
    </row>
    <row r="3884" spans="16:16" x14ac:dyDescent="0.25">
      <c r="P3884"/>
    </row>
    <row r="3885" spans="16:16" x14ac:dyDescent="0.25">
      <c r="P3885"/>
    </row>
    <row r="3886" spans="16:16" x14ac:dyDescent="0.25">
      <c r="P3886"/>
    </row>
    <row r="3887" spans="16:16" x14ac:dyDescent="0.25">
      <c r="P3887"/>
    </row>
    <row r="3888" spans="16:16" x14ac:dyDescent="0.25">
      <c r="P3888"/>
    </row>
    <row r="3889" spans="16:16" x14ac:dyDescent="0.25">
      <c r="P3889"/>
    </row>
    <row r="3890" spans="16:16" x14ac:dyDescent="0.25">
      <c r="P3890"/>
    </row>
    <row r="3891" spans="16:16" x14ac:dyDescent="0.25">
      <c r="P3891"/>
    </row>
    <row r="3892" spans="16:16" x14ac:dyDescent="0.25">
      <c r="P3892"/>
    </row>
    <row r="3893" spans="16:16" x14ac:dyDescent="0.25">
      <c r="P3893"/>
    </row>
    <row r="3894" spans="16:16" x14ac:dyDescent="0.25">
      <c r="P3894"/>
    </row>
    <row r="3895" spans="16:16" x14ac:dyDescent="0.25">
      <c r="P3895"/>
    </row>
    <row r="3896" spans="16:16" x14ac:dyDescent="0.25">
      <c r="P3896"/>
    </row>
    <row r="3897" spans="16:16" x14ac:dyDescent="0.25">
      <c r="P3897"/>
    </row>
    <row r="3898" spans="16:16" x14ac:dyDescent="0.25">
      <c r="P3898"/>
    </row>
    <row r="3899" spans="16:16" x14ac:dyDescent="0.25">
      <c r="P3899"/>
    </row>
    <row r="3900" spans="16:16" x14ac:dyDescent="0.25">
      <c r="P3900"/>
    </row>
    <row r="3901" spans="16:16" x14ac:dyDescent="0.25">
      <c r="P3901"/>
    </row>
    <row r="3902" spans="16:16" x14ac:dyDescent="0.25">
      <c r="P3902"/>
    </row>
    <row r="3903" spans="16:16" x14ac:dyDescent="0.25">
      <c r="P3903"/>
    </row>
    <row r="3904" spans="16:16" x14ac:dyDescent="0.25">
      <c r="P3904"/>
    </row>
    <row r="3905" spans="16:16" x14ac:dyDescent="0.25">
      <c r="P3905"/>
    </row>
    <row r="3906" spans="16:16" x14ac:dyDescent="0.25">
      <c r="P3906"/>
    </row>
    <row r="3907" spans="16:16" x14ac:dyDescent="0.25">
      <c r="P3907"/>
    </row>
    <row r="3908" spans="16:16" x14ac:dyDescent="0.25">
      <c r="P3908"/>
    </row>
    <row r="3909" spans="16:16" x14ac:dyDescent="0.25">
      <c r="P3909"/>
    </row>
    <row r="3910" spans="16:16" x14ac:dyDescent="0.25">
      <c r="P3910"/>
    </row>
    <row r="3911" spans="16:16" x14ac:dyDescent="0.25">
      <c r="P3911"/>
    </row>
    <row r="3912" spans="16:16" x14ac:dyDescent="0.25">
      <c r="P3912"/>
    </row>
    <row r="3913" spans="16:16" x14ac:dyDescent="0.25">
      <c r="P3913"/>
    </row>
    <row r="3914" spans="16:16" x14ac:dyDescent="0.25">
      <c r="P3914"/>
    </row>
    <row r="3915" spans="16:16" x14ac:dyDescent="0.25">
      <c r="P3915"/>
    </row>
    <row r="3916" spans="16:16" x14ac:dyDescent="0.25">
      <c r="P3916"/>
    </row>
    <row r="3917" spans="16:16" x14ac:dyDescent="0.25">
      <c r="P3917"/>
    </row>
    <row r="3918" spans="16:16" x14ac:dyDescent="0.25">
      <c r="P3918"/>
    </row>
    <row r="3919" spans="16:16" x14ac:dyDescent="0.25">
      <c r="P3919"/>
    </row>
    <row r="3920" spans="16:16" x14ac:dyDescent="0.25">
      <c r="P3920"/>
    </row>
    <row r="3921" spans="16:16" x14ac:dyDescent="0.25">
      <c r="P3921"/>
    </row>
    <row r="3922" spans="16:16" x14ac:dyDescent="0.25">
      <c r="P3922"/>
    </row>
    <row r="3923" spans="16:16" x14ac:dyDescent="0.25">
      <c r="P3923"/>
    </row>
    <row r="3924" spans="16:16" x14ac:dyDescent="0.25">
      <c r="P3924"/>
    </row>
    <row r="3925" spans="16:16" x14ac:dyDescent="0.25">
      <c r="P3925"/>
    </row>
    <row r="3926" spans="16:16" x14ac:dyDescent="0.25">
      <c r="P3926"/>
    </row>
    <row r="3927" spans="16:16" x14ac:dyDescent="0.25">
      <c r="P3927"/>
    </row>
    <row r="3928" spans="16:16" x14ac:dyDescent="0.25">
      <c r="P3928"/>
    </row>
    <row r="3929" spans="16:16" x14ac:dyDescent="0.25">
      <c r="P3929"/>
    </row>
    <row r="3930" spans="16:16" x14ac:dyDescent="0.25">
      <c r="P3930"/>
    </row>
    <row r="3931" spans="16:16" x14ac:dyDescent="0.25">
      <c r="P3931"/>
    </row>
    <row r="3932" spans="16:16" x14ac:dyDescent="0.25">
      <c r="P3932"/>
    </row>
    <row r="3933" spans="16:16" x14ac:dyDescent="0.25">
      <c r="P3933"/>
    </row>
    <row r="3934" spans="16:16" x14ac:dyDescent="0.25">
      <c r="P3934"/>
    </row>
    <row r="3935" spans="16:16" x14ac:dyDescent="0.25">
      <c r="P3935"/>
    </row>
    <row r="3936" spans="16:16" x14ac:dyDescent="0.25">
      <c r="P3936"/>
    </row>
    <row r="3937" spans="16:16" x14ac:dyDescent="0.25">
      <c r="P3937"/>
    </row>
    <row r="3938" spans="16:16" x14ac:dyDescent="0.25">
      <c r="P3938"/>
    </row>
    <row r="3939" spans="16:16" x14ac:dyDescent="0.25">
      <c r="P3939"/>
    </row>
    <row r="3940" spans="16:16" x14ac:dyDescent="0.25">
      <c r="P3940"/>
    </row>
    <row r="3941" spans="16:16" x14ac:dyDescent="0.25">
      <c r="P3941"/>
    </row>
    <row r="3942" spans="16:16" x14ac:dyDescent="0.25">
      <c r="P3942"/>
    </row>
    <row r="3943" spans="16:16" x14ac:dyDescent="0.25">
      <c r="P3943"/>
    </row>
    <row r="3944" spans="16:16" x14ac:dyDescent="0.25">
      <c r="P3944"/>
    </row>
    <row r="3945" spans="16:16" x14ac:dyDescent="0.25">
      <c r="P3945"/>
    </row>
    <row r="3946" spans="16:16" x14ac:dyDescent="0.25">
      <c r="P3946"/>
    </row>
    <row r="3947" spans="16:16" x14ac:dyDescent="0.25">
      <c r="P3947"/>
    </row>
    <row r="3948" spans="16:16" x14ac:dyDescent="0.25">
      <c r="P3948"/>
    </row>
    <row r="3949" spans="16:16" x14ac:dyDescent="0.25">
      <c r="P3949"/>
    </row>
    <row r="3950" spans="16:16" x14ac:dyDescent="0.25">
      <c r="P3950"/>
    </row>
    <row r="3951" spans="16:16" x14ac:dyDescent="0.25">
      <c r="P3951"/>
    </row>
    <row r="3952" spans="16:16" x14ac:dyDescent="0.25">
      <c r="P3952"/>
    </row>
    <row r="3953" spans="16:16" x14ac:dyDescent="0.25">
      <c r="P3953"/>
    </row>
    <row r="3954" spans="16:16" x14ac:dyDescent="0.25">
      <c r="P3954"/>
    </row>
    <row r="3955" spans="16:16" x14ac:dyDescent="0.25">
      <c r="P3955"/>
    </row>
    <row r="3956" spans="16:16" x14ac:dyDescent="0.25">
      <c r="P3956"/>
    </row>
    <row r="3957" spans="16:16" x14ac:dyDescent="0.25">
      <c r="P3957"/>
    </row>
    <row r="3958" spans="16:16" x14ac:dyDescent="0.25">
      <c r="P3958"/>
    </row>
    <row r="3959" spans="16:16" x14ac:dyDescent="0.25">
      <c r="P3959"/>
    </row>
    <row r="3960" spans="16:16" x14ac:dyDescent="0.25">
      <c r="P3960"/>
    </row>
    <row r="3961" spans="16:16" x14ac:dyDescent="0.25">
      <c r="P3961"/>
    </row>
    <row r="3962" spans="16:16" x14ac:dyDescent="0.25">
      <c r="P3962"/>
    </row>
    <row r="3963" spans="16:16" x14ac:dyDescent="0.25">
      <c r="P3963"/>
    </row>
    <row r="3964" spans="16:16" x14ac:dyDescent="0.25">
      <c r="P3964"/>
    </row>
    <row r="3965" spans="16:16" x14ac:dyDescent="0.25">
      <c r="P3965"/>
    </row>
    <row r="3966" spans="16:16" x14ac:dyDescent="0.25">
      <c r="P3966"/>
    </row>
    <row r="3967" spans="16:16" x14ac:dyDescent="0.25">
      <c r="P3967"/>
    </row>
    <row r="3968" spans="16:16" x14ac:dyDescent="0.25">
      <c r="P3968"/>
    </row>
    <row r="3969" spans="16:16" x14ac:dyDescent="0.25">
      <c r="P3969"/>
    </row>
    <row r="3970" spans="16:16" x14ac:dyDescent="0.25">
      <c r="P3970"/>
    </row>
    <row r="3971" spans="16:16" x14ac:dyDescent="0.25">
      <c r="P3971"/>
    </row>
    <row r="3972" spans="16:16" x14ac:dyDescent="0.25">
      <c r="P3972"/>
    </row>
    <row r="3973" spans="16:16" x14ac:dyDescent="0.25">
      <c r="P3973"/>
    </row>
    <row r="3974" spans="16:16" x14ac:dyDescent="0.25">
      <c r="P3974"/>
    </row>
    <row r="3975" spans="16:16" x14ac:dyDescent="0.25">
      <c r="P3975"/>
    </row>
    <row r="3976" spans="16:16" x14ac:dyDescent="0.25">
      <c r="P3976"/>
    </row>
    <row r="3977" spans="16:16" x14ac:dyDescent="0.25">
      <c r="P3977"/>
    </row>
    <row r="3978" spans="16:16" x14ac:dyDescent="0.25">
      <c r="P3978"/>
    </row>
    <row r="3979" spans="16:16" x14ac:dyDescent="0.25">
      <c r="P3979"/>
    </row>
    <row r="3980" spans="16:16" x14ac:dyDescent="0.25">
      <c r="P3980"/>
    </row>
    <row r="3981" spans="16:16" x14ac:dyDescent="0.25">
      <c r="P3981"/>
    </row>
    <row r="3982" spans="16:16" x14ac:dyDescent="0.25">
      <c r="P3982"/>
    </row>
    <row r="3983" spans="16:16" x14ac:dyDescent="0.25">
      <c r="P3983"/>
    </row>
    <row r="3984" spans="16:16" x14ac:dyDescent="0.25">
      <c r="P3984"/>
    </row>
    <row r="3985" spans="16:16" x14ac:dyDescent="0.25">
      <c r="P3985"/>
    </row>
    <row r="3986" spans="16:16" x14ac:dyDescent="0.25">
      <c r="P3986"/>
    </row>
    <row r="3987" spans="16:16" x14ac:dyDescent="0.25">
      <c r="P3987"/>
    </row>
    <row r="3988" spans="16:16" x14ac:dyDescent="0.25">
      <c r="P3988"/>
    </row>
    <row r="3989" spans="16:16" x14ac:dyDescent="0.25">
      <c r="P3989"/>
    </row>
    <row r="3990" spans="16:16" x14ac:dyDescent="0.25">
      <c r="P3990"/>
    </row>
    <row r="3991" spans="16:16" x14ac:dyDescent="0.25">
      <c r="P3991"/>
    </row>
    <row r="3992" spans="16:16" x14ac:dyDescent="0.25">
      <c r="P3992"/>
    </row>
    <row r="3993" spans="16:16" x14ac:dyDescent="0.25">
      <c r="P3993"/>
    </row>
    <row r="3994" spans="16:16" x14ac:dyDescent="0.25">
      <c r="P3994"/>
    </row>
    <row r="3995" spans="16:16" x14ac:dyDescent="0.25">
      <c r="P3995"/>
    </row>
    <row r="3996" spans="16:16" x14ac:dyDescent="0.25">
      <c r="P3996"/>
    </row>
    <row r="3997" spans="16:16" x14ac:dyDescent="0.25">
      <c r="P3997"/>
    </row>
    <row r="3998" spans="16:16" x14ac:dyDescent="0.25">
      <c r="P3998"/>
    </row>
    <row r="3999" spans="16:16" x14ac:dyDescent="0.25">
      <c r="P3999"/>
    </row>
    <row r="4000" spans="16:16" x14ac:dyDescent="0.25">
      <c r="P4000"/>
    </row>
    <row r="4001" spans="16:16" x14ac:dyDescent="0.25">
      <c r="P4001"/>
    </row>
    <row r="4002" spans="16:16" x14ac:dyDescent="0.25">
      <c r="P4002"/>
    </row>
    <row r="4003" spans="16:16" x14ac:dyDescent="0.25">
      <c r="P4003"/>
    </row>
    <row r="4004" spans="16:16" x14ac:dyDescent="0.25">
      <c r="P4004"/>
    </row>
    <row r="4005" spans="16:16" x14ac:dyDescent="0.25">
      <c r="P4005"/>
    </row>
    <row r="4006" spans="16:16" x14ac:dyDescent="0.25">
      <c r="P4006"/>
    </row>
    <row r="4007" spans="16:16" x14ac:dyDescent="0.25">
      <c r="P4007"/>
    </row>
    <row r="4008" spans="16:16" x14ac:dyDescent="0.25">
      <c r="P4008"/>
    </row>
    <row r="4009" spans="16:16" x14ac:dyDescent="0.25">
      <c r="P4009"/>
    </row>
    <row r="4010" spans="16:16" x14ac:dyDescent="0.25">
      <c r="P4010"/>
    </row>
    <row r="4011" spans="16:16" x14ac:dyDescent="0.25">
      <c r="P4011"/>
    </row>
    <row r="4012" spans="16:16" x14ac:dyDescent="0.25">
      <c r="P4012"/>
    </row>
    <row r="4013" spans="16:16" x14ac:dyDescent="0.25">
      <c r="P4013"/>
    </row>
    <row r="4014" spans="16:16" x14ac:dyDescent="0.25">
      <c r="P4014"/>
    </row>
    <row r="4015" spans="16:16" x14ac:dyDescent="0.25">
      <c r="P4015"/>
    </row>
    <row r="4016" spans="16:16" x14ac:dyDescent="0.25">
      <c r="P4016"/>
    </row>
    <row r="4017" spans="16:16" x14ac:dyDescent="0.25">
      <c r="P4017"/>
    </row>
    <row r="4018" spans="16:16" x14ac:dyDescent="0.25">
      <c r="P4018"/>
    </row>
    <row r="4019" spans="16:16" x14ac:dyDescent="0.25">
      <c r="P4019"/>
    </row>
    <row r="4020" spans="16:16" x14ac:dyDescent="0.25">
      <c r="P4020"/>
    </row>
    <row r="4021" spans="16:16" x14ac:dyDescent="0.25">
      <c r="P4021"/>
    </row>
    <row r="4022" spans="16:16" x14ac:dyDescent="0.25">
      <c r="P4022"/>
    </row>
    <row r="4023" spans="16:16" x14ac:dyDescent="0.25">
      <c r="P4023"/>
    </row>
    <row r="4024" spans="16:16" x14ac:dyDescent="0.25">
      <c r="P4024"/>
    </row>
    <row r="4025" spans="16:16" x14ac:dyDescent="0.25">
      <c r="P4025"/>
    </row>
    <row r="4026" spans="16:16" x14ac:dyDescent="0.25">
      <c r="P4026"/>
    </row>
    <row r="4027" spans="16:16" x14ac:dyDescent="0.25">
      <c r="P4027"/>
    </row>
    <row r="4028" spans="16:16" x14ac:dyDescent="0.25">
      <c r="P4028"/>
    </row>
    <row r="4029" spans="16:16" x14ac:dyDescent="0.25">
      <c r="P4029"/>
    </row>
    <row r="4030" spans="16:16" x14ac:dyDescent="0.25">
      <c r="P4030"/>
    </row>
    <row r="4031" spans="16:16" x14ac:dyDescent="0.25">
      <c r="P4031"/>
    </row>
    <row r="4032" spans="16:16" x14ac:dyDescent="0.25">
      <c r="P4032"/>
    </row>
    <row r="4033" spans="16:16" x14ac:dyDescent="0.25">
      <c r="P4033"/>
    </row>
    <row r="4034" spans="16:16" x14ac:dyDescent="0.25">
      <c r="P4034"/>
    </row>
    <row r="4035" spans="16:16" x14ac:dyDescent="0.25">
      <c r="P4035"/>
    </row>
    <row r="4036" spans="16:16" x14ac:dyDescent="0.25">
      <c r="P4036"/>
    </row>
    <row r="4037" spans="16:16" x14ac:dyDescent="0.25">
      <c r="P4037"/>
    </row>
    <row r="4038" spans="16:16" x14ac:dyDescent="0.25">
      <c r="P4038"/>
    </row>
    <row r="4039" spans="16:16" x14ac:dyDescent="0.25">
      <c r="P4039"/>
    </row>
    <row r="4040" spans="16:16" x14ac:dyDescent="0.25">
      <c r="P4040"/>
    </row>
    <row r="4041" spans="16:16" x14ac:dyDescent="0.25">
      <c r="P4041"/>
    </row>
    <row r="4042" spans="16:16" x14ac:dyDescent="0.25">
      <c r="P4042"/>
    </row>
    <row r="4043" spans="16:16" x14ac:dyDescent="0.25">
      <c r="P4043"/>
    </row>
    <row r="4044" spans="16:16" x14ac:dyDescent="0.25">
      <c r="P4044"/>
    </row>
    <row r="4045" spans="16:16" x14ac:dyDescent="0.25">
      <c r="P4045"/>
    </row>
    <row r="4046" spans="16:16" x14ac:dyDescent="0.25">
      <c r="P4046"/>
    </row>
    <row r="4047" spans="16:16" x14ac:dyDescent="0.25">
      <c r="P4047"/>
    </row>
    <row r="4048" spans="16:16" x14ac:dyDescent="0.25">
      <c r="P4048"/>
    </row>
    <row r="4049" spans="16:16" x14ac:dyDescent="0.25">
      <c r="P4049"/>
    </row>
    <row r="4050" spans="16:16" x14ac:dyDescent="0.25">
      <c r="P4050"/>
    </row>
    <row r="4051" spans="16:16" x14ac:dyDescent="0.25">
      <c r="P4051"/>
    </row>
    <row r="4052" spans="16:16" x14ac:dyDescent="0.25">
      <c r="P4052"/>
    </row>
    <row r="4053" spans="16:16" x14ac:dyDescent="0.25">
      <c r="P4053"/>
    </row>
    <row r="4054" spans="16:16" x14ac:dyDescent="0.25">
      <c r="P4054"/>
    </row>
    <row r="4055" spans="16:16" x14ac:dyDescent="0.25">
      <c r="P4055"/>
    </row>
    <row r="4056" spans="16:16" x14ac:dyDescent="0.25">
      <c r="P4056"/>
    </row>
    <row r="4057" spans="16:16" x14ac:dyDescent="0.25">
      <c r="P4057"/>
    </row>
    <row r="4058" spans="16:16" x14ac:dyDescent="0.25">
      <c r="P4058"/>
    </row>
    <row r="4059" spans="16:16" x14ac:dyDescent="0.25">
      <c r="P4059"/>
    </row>
    <row r="4060" spans="16:16" x14ac:dyDescent="0.25">
      <c r="P4060"/>
    </row>
    <row r="4061" spans="16:16" x14ac:dyDescent="0.25">
      <c r="P4061"/>
    </row>
    <row r="4062" spans="16:16" x14ac:dyDescent="0.25">
      <c r="P4062"/>
    </row>
    <row r="4063" spans="16:16" x14ac:dyDescent="0.25">
      <c r="P4063"/>
    </row>
    <row r="4064" spans="16:16" x14ac:dyDescent="0.25">
      <c r="P4064"/>
    </row>
    <row r="4065" spans="16:16" x14ac:dyDescent="0.25">
      <c r="P4065"/>
    </row>
    <row r="4066" spans="16:16" x14ac:dyDescent="0.25">
      <c r="P4066"/>
    </row>
    <row r="4067" spans="16:16" x14ac:dyDescent="0.25">
      <c r="P4067"/>
    </row>
    <row r="4068" spans="16:16" x14ac:dyDescent="0.25">
      <c r="P4068"/>
    </row>
    <row r="4069" spans="16:16" x14ac:dyDescent="0.25">
      <c r="P4069"/>
    </row>
    <row r="4070" spans="16:16" x14ac:dyDescent="0.25">
      <c r="P4070"/>
    </row>
    <row r="4071" spans="16:16" x14ac:dyDescent="0.25">
      <c r="P4071"/>
    </row>
    <row r="4072" spans="16:16" x14ac:dyDescent="0.25">
      <c r="P4072"/>
    </row>
    <row r="4073" spans="16:16" x14ac:dyDescent="0.25">
      <c r="P4073"/>
    </row>
    <row r="4074" spans="16:16" x14ac:dyDescent="0.25">
      <c r="P4074"/>
    </row>
    <row r="4075" spans="16:16" x14ac:dyDescent="0.25">
      <c r="P4075"/>
    </row>
    <row r="4076" spans="16:16" x14ac:dyDescent="0.25">
      <c r="P4076"/>
    </row>
    <row r="4077" spans="16:16" x14ac:dyDescent="0.25">
      <c r="P4077"/>
    </row>
    <row r="4078" spans="16:16" x14ac:dyDescent="0.25">
      <c r="P4078"/>
    </row>
    <row r="4079" spans="16:16" x14ac:dyDescent="0.25">
      <c r="P4079"/>
    </row>
    <row r="4080" spans="16:16" x14ac:dyDescent="0.25">
      <c r="P4080"/>
    </row>
    <row r="4081" spans="16:16" x14ac:dyDescent="0.25">
      <c r="P4081"/>
    </row>
    <row r="4082" spans="16:16" x14ac:dyDescent="0.25">
      <c r="P4082"/>
    </row>
    <row r="4083" spans="16:16" x14ac:dyDescent="0.25">
      <c r="P4083"/>
    </row>
    <row r="4084" spans="16:16" x14ac:dyDescent="0.25">
      <c r="P4084"/>
    </row>
    <row r="4085" spans="16:16" x14ac:dyDescent="0.25">
      <c r="P4085"/>
    </row>
    <row r="4086" spans="16:16" x14ac:dyDescent="0.25">
      <c r="P4086"/>
    </row>
    <row r="4087" spans="16:16" x14ac:dyDescent="0.25">
      <c r="P4087"/>
    </row>
    <row r="4088" spans="16:16" x14ac:dyDescent="0.25">
      <c r="P4088"/>
    </row>
    <row r="4089" spans="16:16" x14ac:dyDescent="0.25">
      <c r="P4089"/>
    </row>
    <row r="4090" spans="16:16" x14ac:dyDescent="0.25">
      <c r="P4090"/>
    </row>
    <row r="4091" spans="16:16" x14ac:dyDescent="0.25">
      <c r="P4091"/>
    </row>
    <row r="4092" spans="16:16" x14ac:dyDescent="0.25">
      <c r="P4092"/>
    </row>
    <row r="4093" spans="16:16" x14ac:dyDescent="0.25">
      <c r="P4093"/>
    </row>
    <row r="4094" spans="16:16" x14ac:dyDescent="0.25">
      <c r="P4094"/>
    </row>
    <row r="4095" spans="16:16" x14ac:dyDescent="0.25">
      <c r="P4095"/>
    </row>
    <row r="4096" spans="16:16" x14ac:dyDescent="0.25">
      <c r="P4096"/>
    </row>
    <row r="4097" spans="16:16" x14ac:dyDescent="0.25">
      <c r="P4097"/>
    </row>
    <row r="4098" spans="16:16" x14ac:dyDescent="0.25">
      <c r="P4098"/>
    </row>
    <row r="4099" spans="16:16" x14ac:dyDescent="0.25">
      <c r="P4099"/>
    </row>
    <row r="4100" spans="16:16" x14ac:dyDescent="0.25">
      <c r="P4100"/>
    </row>
    <row r="4101" spans="16:16" x14ac:dyDescent="0.25">
      <c r="P4101"/>
    </row>
    <row r="4102" spans="16:16" x14ac:dyDescent="0.25">
      <c r="P4102"/>
    </row>
    <row r="4103" spans="16:16" x14ac:dyDescent="0.25">
      <c r="P4103"/>
    </row>
    <row r="4104" spans="16:16" x14ac:dyDescent="0.25">
      <c r="P4104"/>
    </row>
    <row r="4105" spans="16:16" x14ac:dyDescent="0.25">
      <c r="P4105"/>
    </row>
    <row r="4106" spans="16:16" x14ac:dyDescent="0.25">
      <c r="P4106"/>
    </row>
    <row r="4107" spans="16:16" x14ac:dyDescent="0.25">
      <c r="P4107"/>
    </row>
    <row r="4108" spans="16:16" x14ac:dyDescent="0.25">
      <c r="P4108"/>
    </row>
    <row r="4109" spans="16:16" x14ac:dyDescent="0.25">
      <c r="P4109"/>
    </row>
    <row r="4110" spans="16:16" x14ac:dyDescent="0.25">
      <c r="P4110"/>
    </row>
    <row r="4111" spans="16:16" x14ac:dyDescent="0.25">
      <c r="P4111"/>
    </row>
    <row r="4112" spans="16:16" x14ac:dyDescent="0.25">
      <c r="P4112"/>
    </row>
    <row r="4113" spans="16:16" x14ac:dyDescent="0.25">
      <c r="P4113"/>
    </row>
    <row r="4114" spans="16:16" x14ac:dyDescent="0.25">
      <c r="P4114"/>
    </row>
    <row r="4115" spans="16:16" x14ac:dyDescent="0.25">
      <c r="P4115"/>
    </row>
    <row r="4116" spans="16:16" x14ac:dyDescent="0.25">
      <c r="P4116"/>
    </row>
    <row r="4117" spans="16:16" x14ac:dyDescent="0.25">
      <c r="P4117"/>
    </row>
    <row r="4118" spans="16:16" x14ac:dyDescent="0.25">
      <c r="P4118"/>
    </row>
    <row r="4119" spans="16:16" x14ac:dyDescent="0.25">
      <c r="P4119"/>
    </row>
    <row r="4120" spans="16:16" x14ac:dyDescent="0.25">
      <c r="P4120"/>
    </row>
    <row r="4121" spans="16:16" x14ac:dyDescent="0.25">
      <c r="P4121"/>
    </row>
    <row r="4122" spans="16:16" x14ac:dyDescent="0.25">
      <c r="P4122"/>
    </row>
    <row r="4123" spans="16:16" x14ac:dyDescent="0.25">
      <c r="P4123"/>
    </row>
    <row r="4124" spans="16:16" x14ac:dyDescent="0.25">
      <c r="P4124"/>
    </row>
    <row r="4125" spans="16:16" x14ac:dyDescent="0.25">
      <c r="P4125"/>
    </row>
    <row r="4126" spans="16:16" x14ac:dyDescent="0.25">
      <c r="P4126"/>
    </row>
    <row r="4127" spans="16:16" x14ac:dyDescent="0.25">
      <c r="P4127"/>
    </row>
    <row r="4128" spans="16:16" x14ac:dyDescent="0.25">
      <c r="P4128"/>
    </row>
    <row r="4129" spans="16:16" x14ac:dyDescent="0.25">
      <c r="P4129"/>
    </row>
    <row r="4130" spans="16:16" x14ac:dyDescent="0.25">
      <c r="P4130"/>
    </row>
    <row r="4131" spans="16:16" x14ac:dyDescent="0.25">
      <c r="P4131"/>
    </row>
    <row r="4132" spans="16:16" x14ac:dyDescent="0.25">
      <c r="P4132"/>
    </row>
    <row r="4133" spans="16:16" x14ac:dyDescent="0.25">
      <c r="P4133"/>
    </row>
    <row r="4134" spans="16:16" x14ac:dyDescent="0.25">
      <c r="P4134"/>
    </row>
    <row r="4135" spans="16:16" x14ac:dyDescent="0.25">
      <c r="P4135"/>
    </row>
    <row r="4136" spans="16:16" x14ac:dyDescent="0.25">
      <c r="P4136"/>
    </row>
    <row r="4137" spans="16:16" x14ac:dyDescent="0.25">
      <c r="P4137"/>
    </row>
    <row r="4138" spans="16:16" x14ac:dyDescent="0.25">
      <c r="P4138"/>
    </row>
    <row r="4139" spans="16:16" x14ac:dyDescent="0.25">
      <c r="P4139"/>
    </row>
    <row r="4140" spans="16:16" x14ac:dyDescent="0.25">
      <c r="P4140"/>
    </row>
    <row r="4141" spans="16:16" x14ac:dyDescent="0.25">
      <c r="P4141"/>
    </row>
    <row r="4142" spans="16:16" x14ac:dyDescent="0.25">
      <c r="P4142"/>
    </row>
    <row r="4143" spans="16:16" x14ac:dyDescent="0.25">
      <c r="P4143"/>
    </row>
    <row r="4144" spans="16:16" x14ac:dyDescent="0.25">
      <c r="P4144"/>
    </row>
    <row r="4145" spans="16:16" x14ac:dyDescent="0.25">
      <c r="P4145"/>
    </row>
    <row r="4146" spans="16:16" x14ac:dyDescent="0.25">
      <c r="P4146"/>
    </row>
    <row r="4147" spans="16:16" x14ac:dyDescent="0.25">
      <c r="P4147"/>
    </row>
    <row r="4148" spans="16:16" x14ac:dyDescent="0.25">
      <c r="P4148"/>
    </row>
    <row r="4149" spans="16:16" x14ac:dyDescent="0.25">
      <c r="P4149"/>
    </row>
    <row r="4150" spans="16:16" x14ac:dyDescent="0.25">
      <c r="P4150"/>
    </row>
    <row r="4151" spans="16:16" x14ac:dyDescent="0.25">
      <c r="P4151"/>
    </row>
    <row r="4152" spans="16:16" x14ac:dyDescent="0.25">
      <c r="P4152"/>
    </row>
    <row r="4153" spans="16:16" x14ac:dyDescent="0.25">
      <c r="P4153"/>
    </row>
    <row r="4154" spans="16:16" x14ac:dyDescent="0.25">
      <c r="P4154"/>
    </row>
    <row r="4155" spans="16:16" x14ac:dyDescent="0.25">
      <c r="P4155"/>
    </row>
    <row r="4156" spans="16:16" x14ac:dyDescent="0.25">
      <c r="P4156"/>
    </row>
    <row r="4157" spans="16:16" x14ac:dyDescent="0.25">
      <c r="P4157"/>
    </row>
    <row r="4158" spans="16:16" x14ac:dyDescent="0.25">
      <c r="P4158"/>
    </row>
    <row r="4159" spans="16:16" x14ac:dyDescent="0.25">
      <c r="P4159"/>
    </row>
    <row r="4160" spans="16:16" x14ac:dyDescent="0.25">
      <c r="P4160"/>
    </row>
    <row r="4161" spans="16:16" x14ac:dyDescent="0.25">
      <c r="P4161"/>
    </row>
    <row r="4162" spans="16:16" x14ac:dyDescent="0.25">
      <c r="P4162"/>
    </row>
    <row r="4163" spans="16:16" x14ac:dyDescent="0.25">
      <c r="P4163"/>
    </row>
    <row r="4164" spans="16:16" x14ac:dyDescent="0.25">
      <c r="P4164"/>
    </row>
    <row r="4165" spans="16:16" x14ac:dyDescent="0.25">
      <c r="P4165"/>
    </row>
    <row r="4166" spans="16:16" x14ac:dyDescent="0.25">
      <c r="P4166"/>
    </row>
    <row r="4167" spans="16:16" x14ac:dyDescent="0.25">
      <c r="P4167"/>
    </row>
    <row r="4168" spans="16:16" x14ac:dyDescent="0.25">
      <c r="P4168"/>
    </row>
    <row r="4169" spans="16:16" x14ac:dyDescent="0.25">
      <c r="P4169"/>
    </row>
    <row r="4170" spans="16:16" x14ac:dyDescent="0.25">
      <c r="P4170"/>
    </row>
    <row r="4171" spans="16:16" x14ac:dyDescent="0.25">
      <c r="P4171"/>
    </row>
    <row r="4172" spans="16:16" x14ac:dyDescent="0.25">
      <c r="P4172"/>
    </row>
    <row r="4173" spans="16:16" x14ac:dyDescent="0.25">
      <c r="P4173"/>
    </row>
    <row r="4174" spans="16:16" x14ac:dyDescent="0.25">
      <c r="P4174"/>
    </row>
    <row r="4175" spans="16:16" x14ac:dyDescent="0.25">
      <c r="P4175"/>
    </row>
    <row r="4176" spans="16:16" x14ac:dyDescent="0.25">
      <c r="P4176"/>
    </row>
    <row r="4177" spans="16:16" x14ac:dyDescent="0.25">
      <c r="P4177"/>
    </row>
    <row r="4178" spans="16:16" x14ac:dyDescent="0.25">
      <c r="P4178"/>
    </row>
    <row r="4179" spans="16:16" x14ac:dyDescent="0.25">
      <c r="P4179"/>
    </row>
    <row r="4180" spans="16:16" x14ac:dyDescent="0.25">
      <c r="P4180"/>
    </row>
    <row r="4181" spans="16:16" x14ac:dyDescent="0.25">
      <c r="P4181"/>
    </row>
    <row r="4182" spans="16:16" x14ac:dyDescent="0.25">
      <c r="P4182"/>
    </row>
    <row r="4183" spans="16:16" x14ac:dyDescent="0.25">
      <c r="P4183"/>
    </row>
    <row r="4184" spans="16:16" x14ac:dyDescent="0.25">
      <c r="P4184"/>
    </row>
    <row r="4185" spans="16:16" x14ac:dyDescent="0.25">
      <c r="P4185"/>
    </row>
    <row r="4186" spans="16:16" x14ac:dyDescent="0.25">
      <c r="P4186"/>
    </row>
    <row r="4187" spans="16:16" x14ac:dyDescent="0.25">
      <c r="P4187"/>
    </row>
    <row r="4188" spans="16:16" x14ac:dyDescent="0.25">
      <c r="P4188"/>
    </row>
    <row r="4189" spans="16:16" x14ac:dyDescent="0.25">
      <c r="P4189"/>
    </row>
    <row r="4190" spans="16:16" x14ac:dyDescent="0.25">
      <c r="P4190"/>
    </row>
    <row r="4191" spans="16:16" x14ac:dyDescent="0.25">
      <c r="P4191"/>
    </row>
    <row r="4192" spans="16:16" x14ac:dyDescent="0.25">
      <c r="P4192"/>
    </row>
    <row r="4193" spans="16:16" x14ac:dyDescent="0.25">
      <c r="P4193"/>
    </row>
    <row r="4194" spans="16:16" x14ac:dyDescent="0.25">
      <c r="P4194"/>
    </row>
    <row r="4195" spans="16:16" x14ac:dyDescent="0.25">
      <c r="P4195"/>
    </row>
    <row r="4196" spans="16:16" x14ac:dyDescent="0.25">
      <c r="P4196"/>
    </row>
    <row r="4197" spans="16:16" x14ac:dyDescent="0.25">
      <c r="P4197"/>
    </row>
    <row r="4198" spans="16:16" x14ac:dyDescent="0.25">
      <c r="P4198"/>
    </row>
    <row r="4199" spans="16:16" x14ac:dyDescent="0.25">
      <c r="P4199"/>
    </row>
    <row r="4200" spans="16:16" x14ac:dyDescent="0.25">
      <c r="P4200"/>
    </row>
    <row r="4201" spans="16:16" x14ac:dyDescent="0.25">
      <c r="P4201"/>
    </row>
    <row r="4202" spans="16:16" x14ac:dyDescent="0.25">
      <c r="P4202"/>
    </row>
    <row r="4203" spans="16:16" x14ac:dyDescent="0.25">
      <c r="P4203"/>
    </row>
    <row r="4204" spans="16:16" x14ac:dyDescent="0.25">
      <c r="P4204"/>
    </row>
    <row r="4205" spans="16:16" x14ac:dyDescent="0.25">
      <c r="P4205"/>
    </row>
    <row r="4206" spans="16:16" x14ac:dyDescent="0.25">
      <c r="P4206"/>
    </row>
    <row r="4207" spans="16:16" x14ac:dyDescent="0.25">
      <c r="P4207"/>
    </row>
    <row r="4208" spans="16:16" x14ac:dyDescent="0.25">
      <c r="P4208"/>
    </row>
    <row r="4209" spans="16:16" x14ac:dyDescent="0.25">
      <c r="P4209"/>
    </row>
    <row r="4210" spans="16:16" x14ac:dyDescent="0.25">
      <c r="P4210"/>
    </row>
    <row r="4211" spans="16:16" x14ac:dyDescent="0.25">
      <c r="P4211"/>
    </row>
    <row r="4212" spans="16:16" x14ac:dyDescent="0.25">
      <c r="P4212"/>
    </row>
    <row r="4213" spans="16:16" x14ac:dyDescent="0.25">
      <c r="P4213"/>
    </row>
    <row r="4214" spans="16:16" x14ac:dyDescent="0.25">
      <c r="P4214"/>
    </row>
    <row r="4215" spans="16:16" x14ac:dyDescent="0.25">
      <c r="P4215"/>
    </row>
    <row r="4216" spans="16:16" x14ac:dyDescent="0.25">
      <c r="P4216"/>
    </row>
    <row r="4217" spans="16:16" x14ac:dyDescent="0.25">
      <c r="P4217"/>
    </row>
    <row r="4218" spans="16:16" x14ac:dyDescent="0.25">
      <c r="P4218"/>
    </row>
    <row r="4219" spans="16:16" x14ac:dyDescent="0.25">
      <c r="P4219"/>
    </row>
    <row r="4220" spans="16:16" x14ac:dyDescent="0.25">
      <c r="P4220"/>
    </row>
    <row r="4221" spans="16:16" x14ac:dyDescent="0.25">
      <c r="P4221"/>
    </row>
    <row r="4222" spans="16:16" x14ac:dyDescent="0.25">
      <c r="P4222"/>
    </row>
    <row r="4223" spans="16:16" x14ac:dyDescent="0.25">
      <c r="P4223"/>
    </row>
    <row r="4224" spans="16:16" x14ac:dyDescent="0.25">
      <c r="P4224"/>
    </row>
    <row r="4225" spans="16:16" x14ac:dyDescent="0.25">
      <c r="P4225"/>
    </row>
    <row r="4226" spans="16:16" x14ac:dyDescent="0.25">
      <c r="P4226"/>
    </row>
    <row r="4227" spans="16:16" x14ac:dyDescent="0.25">
      <c r="P4227"/>
    </row>
    <row r="4228" spans="16:16" x14ac:dyDescent="0.25">
      <c r="P4228"/>
    </row>
    <row r="4229" spans="16:16" x14ac:dyDescent="0.25">
      <c r="P4229"/>
    </row>
    <row r="4230" spans="16:16" x14ac:dyDescent="0.25">
      <c r="P4230"/>
    </row>
    <row r="4231" spans="16:16" x14ac:dyDescent="0.25">
      <c r="P4231"/>
    </row>
    <row r="4232" spans="16:16" x14ac:dyDescent="0.25">
      <c r="P4232"/>
    </row>
    <row r="4233" spans="16:16" x14ac:dyDescent="0.25">
      <c r="P4233"/>
    </row>
    <row r="4234" spans="16:16" x14ac:dyDescent="0.25">
      <c r="P4234"/>
    </row>
    <row r="4235" spans="16:16" x14ac:dyDescent="0.25">
      <c r="P4235"/>
    </row>
    <row r="4236" spans="16:16" x14ac:dyDescent="0.25">
      <c r="P4236"/>
    </row>
    <row r="4237" spans="16:16" x14ac:dyDescent="0.25">
      <c r="P4237"/>
    </row>
    <row r="4238" spans="16:16" x14ac:dyDescent="0.25">
      <c r="P4238"/>
    </row>
    <row r="4239" spans="16:16" x14ac:dyDescent="0.25">
      <c r="P4239"/>
    </row>
    <row r="4240" spans="16:16" x14ac:dyDescent="0.25">
      <c r="P4240"/>
    </row>
    <row r="4241" spans="16:16" x14ac:dyDescent="0.25">
      <c r="P4241"/>
    </row>
    <row r="4242" spans="16:16" x14ac:dyDescent="0.25">
      <c r="P4242"/>
    </row>
    <row r="4243" spans="16:16" x14ac:dyDescent="0.25">
      <c r="P4243"/>
    </row>
    <row r="4244" spans="16:16" x14ac:dyDescent="0.25">
      <c r="P4244"/>
    </row>
    <row r="4245" spans="16:16" x14ac:dyDescent="0.25">
      <c r="P4245"/>
    </row>
    <row r="4246" spans="16:16" x14ac:dyDescent="0.25">
      <c r="P4246"/>
    </row>
    <row r="4247" spans="16:16" x14ac:dyDescent="0.25">
      <c r="P4247"/>
    </row>
    <row r="4248" spans="16:16" x14ac:dyDescent="0.25">
      <c r="P4248"/>
    </row>
    <row r="4249" spans="16:16" x14ac:dyDescent="0.25">
      <c r="P4249"/>
    </row>
    <row r="4250" spans="16:16" x14ac:dyDescent="0.25">
      <c r="P4250"/>
    </row>
    <row r="4251" spans="16:16" x14ac:dyDescent="0.25">
      <c r="P4251"/>
    </row>
    <row r="4252" spans="16:16" x14ac:dyDescent="0.25">
      <c r="P4252"/>
    </row>
    <row r="4253" spans="16:16" x14ac:dyDescent="0.25">
      <c r="P4253"/>
    </row>
    <row r="4254" spans="16:16" x14ac:dyDescent="0.25">
      <c r="P4254"/>
    </row>
    <row r="4255" spans="16:16" x14ac:dyDescent="0.25">
      <c r="P4255"/>
    </row>
    <row r="4256" spans="16:16" x14ac:dyDescent="0.25">
      <c r="P4256"/>
    </row>
    <row r="4257" spans="16:16" x14ac:dyDescent="0.25">
      <c r="P4257"/>
    </row>
    <row r="4258" spans="16:16" x14ac:dyDescent="0.25">
      <c r="P4258"/>
    </row>
    <row r="4259" spans="16:16" x14ac:dyDescent="0.25">
      <c r="P4259"/>
    </row>
    <row r="4260" spans="16:16" x14ac:dyDescent="0.25">
      <c r="P4260"/>
    </row>
    <row r="4261" spans="16:16" x14ac:dyDescent="0.25">
      <c r="P4261"/>
    </row>
    <row r="4262" spans="16:16" x14ac:dyDescent="0.25">
      <c r="P4262"/>
    </row>
    <row r="4263" spans="16:16" x14ac:dyDescent="0.25">
      <c r="P4263"/>
    </row>
    <row r="4264" spans="16:16" x14ac:dyDescent="0.25">
      <c r="P4264"/>
    </row>
    <row r="4265" spans="16:16" x14ac:dyDescent="0.25">
      <c r="P4265"/>
    </row>
    <row r="4266" spans="16:16" x14ac:dyDescent="0.25">
      <c r="P4266"/>
    </row>
    <row r="4267" spans="16:16" x14ac:dyDescent="0.25">
      <c r="P4267"/>
    </row>
    <row r="4268" spans="16:16" x14ac:dyDescent="0.25">
      <c r="P4268"/>
    </row>
    <row r="4269" spans="16:16" x14ac:dyDescent="0.25">
      <c r="P4269"/>
    </row>
    <row r="4270" spans="16:16" x14ac:dyDescent="0.25">
      <c r="P4270"/>
    </row>
    <row r="4271" spans="16:16" x14ac:dyDescent="0.25">
      <c r="P4271"/>
    </row>
    <row r="4272" spans="16:16" x14ac:dyDescent="0.25">
      <c r="P4272"/>
    </row>
    <row r="4273" spans="16:16" x14ac:dyDescent="0.25">
      <c r="P4273"/>
    </row>
    <row r="4274" spans="16:16" x14ac:dyDescent="0.25">
      <c r="P4274"/>
    </row>
    <row r="4275" spans="16:16" x14ac:dyDescent="0.25">
      <c r="P4275"/>
    </row>
    <row r="4276" spans="16:16" x14ac:dyDescent="0.25">
      <c r="P4276"/>
    </row>
    <row r="4277" spans="16:16" x14ac:dyDescent="0.25">
      <c r="P4277"/>
    </row>
    <row r="4278" spans="16:16" x14ac:dyDescent="0.25">
      <c r="P4278"/>
    </row>
    <row r="4279" spans="16:16" x14ac:dyDescent="0.25">
      <c r="P4279"/>
    </row>
    <row r="4280" spans="16:16" x14ac:dyDescent="0.25">
      <c r="P4280"/>
    </row>
    <row r="4281" spans="16:16" x14ac:dyDescent="0.25">
      <c r="P4281"/>
    </row>
    <row r="4282" spans="16:16" x14ac:dyDescent="0.25">
      <c r="P4282"/>
    </row>
    <row r="4283" spans="16:16" x14ac:dyDescent="0.25">
      <c r="P4283"/>
    </row>
    <row r="4284" spans="16:16" x14ac:dyDescent="0.25">
      <c r="P4284"/>
    </row>
    <row r="4285" spans="16:16" x14ac:dyDescent="0.25">
      <c r="P4285"/>
    </row>
    <row r="4286" spans="16:16" x14ac:dyDescent="0.25">
      <c r="P4286"/>
    </row>
    <row r="4287" spans="16:16" x14ac:dyDescent="0.25">
      <c r="P4287"/>
    </row>
    <row r="4288" spans="16:16" x14ac:dyDescent="0.25">
      <c r="P4288"/>
    </row>
    <row r="4289" spans="16:16" x14ac:dyDescent="0.25">
      <c r="P4289"/>
    </row>
    <row r="4290" spans="16:16" x14ac:dyDescent="0.25">
      <c r="P4290"/>
    </row>
    <row r="4291" spans="16:16" x14ac:dyDescent="0.25">
      <c r="P4291"/>
    </row>
    <row r="4292" spans="16:16" x14ac:dyDescent="0.25">
      <c r="P4292"/>
    </row>
    <row r="4293" spans="16:16" x14ac:dyDescent="0.25">
      <c r="P4293"/>
    </row>
    <row r="4294" spans="16:16" x14ac:dyDescent="0.25">
      <c r="P4294"/>
    </row>
    <row r="4295" spans="16:16" x14ac:dyDescent="0.25">
      <c r="P4295"/>
    </row>
    <row r="4296" spans="16:16" x14ac:dyDescent="0.25">
      <c r="P4296"/>
    </row>
    <row r="4297" spans="16:16" x14ac:dyDescent="0.25">
      <c r="P4297"/>
    </row>
    <row r="4298" spans="16:16" x14ac:dyDescent="0.25">
      <c r="P4298"/>
    </row>
    <row r="4299" spans="16:16" x14ac:dyDescent="0.25">
      <c r="P4299"/>
    </row>
    <row r="4300" spans="16:16" x14ac:dyDescent="0.25">
      <c r="P4300"/>
    </row>
    <row r="4301" spans="16:16" x14ac:dyDescent="0.25">
      <c r="P4301"/>
    </row>
    <row r="4302" spans="16:16" x14ac:dyDescent="0.25">
      <c r="P4302"/>
    </row>
    <row r="4303" spans="16:16" x14ac:dyDescent="0.25">
      <c r="P4303"/>
    </row>
    <row r="4304" spans="16:16" x14ac:dyDescent="0.25">
      <c r="P4304"/>
    </row>
    <row r="4305" spans="16:16" x14ac:dyDescent="0.25">
      <c r="P4305"/>
    </row>
    <row r="4306" spans="16:16" x14ac:dyDescent="0.25">
      <c r="P4306"/>
    </row>
    <row r="4307" spans="16:16" x14ac:dyDescent="0.25">
      <c r="P4307"/>
    </row>
    <row r="4308" spans="16:16" x14ac:dyDescent="0.25">
      <c r="P4308"/>
    </row>
    <row r="4309" spans="16:16" x14ac:dyDescent="0.25">
      <c r="P4309"/>
    </row>
    <row r="4310" spans="16:16" x14ac:dyDescent="0.25">
      <c r="P4310"/>
    </row>
    <row r="4311" spans="16:16" x14ac:dyDescent="0.25">
      <c r="P4311"/>
    </row>
    <row r="4312" spans="16:16" x14ac:dyDescent="0.25">
      <c r="P4312"/>
    </row>
    <row r="4313" spans="16:16" x14ac:dyDescent="0.25">
      <c r="P4313"/>
    </row>
    <row r="4314" spans="16:16" x14ac:dyDescent="0.25">
      <c r="P4314"/>
    </row>
    <row r="4315" spans="16:16" x14ac:dyDescent="0.25">
      <c r="P4315"/>
    </row>
    <row r="4316" spans="16:16" x14ac:dyDescent="0.25">
      <c r="P4316"/>
    </row>
    <row r="4317" spans="16:16" x14ac:dyDescent="0.25">
      <c r="P4317"/>
    </row>
    <row r="4318" spans="16:16" x14ac:dyDescent="0.25">
      <c r="P4318"/>
    </row>
    <row r="4319" spans="16:16" x14ac:dyDescent="0.25">
      <c r="P4319"/>
    </row>
    <row r="4320" spans="16:16" x14ac:dyDescent="0.25">
      <c r="P4320"/>
    </row>
    <row r="4321" spans="16:16" x14ac:dyDescent="0.25">
      <c r="P4321"/>
    </row>
    <row r="4322" spans="16:16" x14ac:dyDescent="0.25">
      <c r="P4322"/>
    </row>
    <row r="4323" spans="16:16" x14ac:dyDescent="0.25">
      <c r="P4323"/>
    </row>
    <row r="4324" spans="16:16" x14ac:dyDescent="0.25">
      <c r="P4324"/>
    </row>
    <row r="4325" spans="16:16" x14ac:dyDescent="0.25">
      <c r="P4325"/>
    </row>
    <row r="4326" spans="16:16" x14ac:dyDescent="0.25">
      <c r="P4326"/>
    </row>
    <row r="4327" spans="16:16" x14ac:dyDescent="0.25">
      <c r="P4327"/>
    </row>
    <row r="4328" spans="16:16" x14ac:dyDescent="0.25">
      <c r="P4328"/>
    </row>
    <row r="4329" spans="16:16" x14ac:dyDescent="0.25">
      <c r="P4329"/>
    </row>
    <row r="4330" spans="16:16" x14ac:dyDescent="0.25">
      <c r="P4330"/>
    </row>
    <row r="4331" spans="16:16" x14ac:dyDescent="0.25">
      <c r="P4331"/>
    </row>
    <row r="4332" spans="16:16" x14ac:dyDescent="0.25">
      <c r="P4332"/>
    </row>
    <row r="4333" spans="16:16" x14ac:dyDescent="0.25">
      <c r="P4333"/>
    </row>
    <row r="4334" spans="16:16" x14ac:dyDescent="0.25">
      <c r="P4334"/>
    </row>
    <row r="4335" spans="16:16" x14ac:dyDescent="0.25">
      <c r="P4335"/>
    </row>
    <row r="4336" spans="16:16" x14ac:dyDescent="0.25">
      <c r="P4336"/>
    </row>
    <row r="4337" spans="16:16" x14ac:dyDescent="0.25">
      <c r="P4337"/>
    </row>
    <row r="4338" spans="16:16" x14ac:dyDescent="0.25">
      <c r="P4338"/>
    </row>
    <row r="4339" spans="16:16" x14ac:dyDescent="0.25">
      <c r="P4339"/>
    </row>
    <row r="4340" spans="16:16" x14ac:dyDescent="0.25">
      <c r="P4340"/>
    </row>
    <row r="4341" spans="16:16" x14ac:dyDescent="0.25">
      <c r="P4341"/>
    </row>
    <row r="4342" spans="16:16" x14ac:dyDescent="0.25">
      <c r="P4342"/>
    </row>
    <row r="4343" spans="16:16" x14ac:dyDescent="0.25">
      <c r="P4343"/>
    </row>
    <row r="4344" spans="16:16" x14ac:dyDescent="0.25">
      <c r="P4344"/>
    </row>
    <row r="4345" spans="16:16" x14ac:dyDescent="0.25">
      <c r="P4345"/>
    </row>
    <row r="4346" spans="16:16" x14ac:dyDescent="0.25">
      <c r="P4346"/>
    </row>
    <row r="4347" spans="16:16" x14ac:dyDescent="0.25">
      <c r="P4347"/>
    </row>
    <row r="4348" spans="16:16" x14ac:dyDescent="0.25">
      <c r="P4348"/>
    </row>
    <row r="4349" spans="16:16" x14ac:dyDescent="0.25">
      <c r="P4349"/>
    </row>
    <row r="4350" spans="16:16" x14ac:dyDescent="0.25">
      <c r="P4350"/>
    </row>
    <row r="4351" spans="16:16" x14ac:dyDescent="0.25">
      <c r="P4351"/>
    </row>
    <row r="4352" spans="16:16" x14ac:dyDescent="0.25">
      <c r="P4352"/>
    </row>
    <row r="4353" spans="16:16" x14ac:dyDescent="0.25">
      <c r="P4353"/>
    </row>
    <row r="4354" spans="16:16" x14ac:dyDescent="0.25">
      <c r="P4354"/>
    </row>
    <row r="4355" spans="16:16" x14ac:dyDescent="0.25">
      <c r="P4355"/>
    </row>
    <row r="4356" spans="16:16" x14ac:dyDescent="0.25">
      <c r="P4356"/>
    </row>
    <row r="4357" spans="16:16" x14ac:dyDescent="0.25">
      <c r="P4357"/>
    </row>
    <row r="4358" spans="16:16" x14ac:dyDescent="0.25">
      <c r="P4358"/>
    </row>
    <row r="4359" spans="16:16" x14ac:dyDescent="0.25">
      <c r="P4359"/>
    </row>
    <row r="4360" spans="16:16" x14ac:dyDescent="0.25">
      <c r="P4360"/>
    </row>
    <row r="4361" spans="16:16" x14ac:dyDescent="0.25">
      <c r="P4361"/>
    </row>
    <row r="4362" spans="16:16" x14ac:dyDescent="0.25">
      <c r="P4362"/>
    </row>
    <row r="4363" spans="16:16" x14ac:dyDescent="0.25">
      <c r="P4363"/>
    </row>
    <row r="4364" spans="16:16" x14ac:dyDescent="0.25">
      <c r="P4364"/>
    </row>
    <row r="4365" spans="16:16" x14ac:dyDescent="0.25">
      <c r="P4365"/>
    </row>
    <row r="4366" spans="16:16" x14ac:dyDescent="0.25">
      <c r="P4366"/>
    </row>
    <row r="4367" spans="16:16" x14ac:dyDescent="0.25">
      <c r="P4367"/>
    </row>
    <row r="4368" spans="16:16" x14ac:dyDescent="0.25">
      <c r="P4368"/>
    </row>
    <row r="4369" spans="16:16" x14ac:dyDescent="0.25">
      <c r="P4369"/>
    </row>
    <row r="4370" spans="16:16" x14ac:dyDescent="0.25">
      <c r="P4370"/>
    </row>
    <row r="4371" spans="16:16" x14ac:dyDescent="0.25">
      <c r="P4371"/>
    </row>
    <row r="4372" spans="16:16" x14ac:dyDescent="0.25">
      <c r="P4372"/>
    </row>
    <row r="4373" spans="16:16" x14ac:dyDescent="0.25">
      <c r="P4373"/>
    </row>
    <row r="4374" spans="16:16" x14ac:dyDescent="0.25">
      <c r="P4374"/>
    </row>
    <row r="4375" spans="16:16" x14ac:dyDescent="0.25">
      <c r="P4375"/>
    </row>
    <row r="4376" spans="16:16" x14ac:dyDescent="0.25">
      <c r="P4376"/>
    </row>
    <row r="4377" spans="16:16" x14ac:dyDescent="0.25">
      <c r="P4377"/>
    </row>
    <row r="4378" spans="16:16" x14ac:dyDescent="0.25">
      <c r="P4378"/>
    </row>
    <row r="4379" spans="16:16" x14ac:dyDescent="0.25">
      <c r="P4379"/>
    </row>
    <row r="4380" spans="16:16" x14ac:dyDescent="0.25">
      <c r="P4380"/>
    </row>
    <row r="4381" spans="16:16" x14ac:dyDescent="0.25">
      <c r="P4381"/>
    </row>
    <row r="4382" spans="16:16" x14ac:dyDescent="0.25">
      <c r="P4382"/>
    </row>
    <row r="4383" spans="16:16" x14ac:dyDescent="0.25">
      <c r="P4383"/>
    </row>
    <row r="4384" spans="16:16" x14ac:dyDescent="0.25">
      <c r="P4384"/>
    </row>
    <row r="4385" spans="16:16" x14ac:dyDescent="0.25">
      <c r="P4385"/>
    </row>
    <row r="4386" spans="16:16" x14ac:dyDescent="0.25">
      <c r="P4386"/>
    </row>
    <row r="4387" spans="16:16" x14ac:dyDescent="0.25">
      <c r="P4387"/>
    </row>
    <row r="4388" spans="16:16" x14ac:dyDescent="0.25">
      <c r="P4388"/>
    </row>
    <row r="4389" spans="16:16" x14ac:dyDescent="0.25">
      <c r="P4389"/>
    </row>
    <row r="4390" spans="16:16" x14ac:dyDescent="0.25">
      <c r="P4390"/>
    </row>
    <row r="4391" spans="16:16" x14ac:dyDescent="0.25">
      <c r="P4391"/>
    </row>
    <row r="4392" spans="16:16" x14ac:dyDescent="0.25">
      <c r="P4392"/>
    </row>
    <row r="4393" spans="16:16" x14ac:dyDescent="0.25">
      <c r="P4393"/>
    </row>
    <row r="4394" spans="16:16" x14ac:dyDescent="0.25">
      <c r="P4394"/>
    </row>
    <row r="4395" spans="16:16" x14ac:dyDescent="0.25">
      <c r="P4395"/>
    </row>
    <row r="4396" spans="16:16" x14ac:dyDescent="0.25">
      <c r="P4396"/>
    </row>
    <row r="4397" spans="16:16" x14ac:dyDescent="0.25">
      <c r="P4397"/>
    </row>
    <row r="4398" spans="16:16" x14ac:dyDescent="0.25">
      <c r="P4398"/>
    </row>
    <row r="4399" spans="16:16" x14ac:dyDescent="0.25">
      <c r="P4399"/>
    </row>
    <row r="4400" spans="16:16" x14ac:dyDescent="0.25">
      <c r="P4400"/>
    </row>
    <row r="4401" spans="16:16" x14ac:dyDescent="0.25">
      <c r="P4401"/>
    </row>
    <row r="4402" spans="16:16" x14ac:dyDescent="0.25">
      <c r="P4402"/>
    </row>
    <row r="4403" spans="16:16" x14ac:dyDescent="0.25">
      <c r="P4403"/>
    </row>
    <row r="4404" spans="16:16" x14ac:dyDescent="0.25">
      <c r="P4404"/>
    </row>
    <row r="4405" spans="16:16" x14ac:dyDescent="0.25">
      <c r="P4405"/>
    </row>
    <row r="4406" spans="16:16" x14ac:dyDescent="0.25">
      <c r="P4406"/>
    </row>
    <row r="4407" spans="16:16" x14ac:dyDescent="0.25">
      <c r="P4407"/>
    </row>
    <row r="4408" spans="16:16" x14ac:dyDescent="0.25">
      <c r="P4408"/>
    </row>
    <row r="4409" spans="16:16" x14ac:dyDescent="0.25">
      <c r="P4409"/>
    </row>
    <row r="4410" spans="16:16" x14ac:dyDescent="0.25">
      <c r="P4410"/>
    </row>
    <row r="4411" spans="16:16" x14ac:dyDescent="0.25">
      <c r="P4411"/>
    </row>
    <row r="4412" spans="16:16" x14ac:dyDescent="0.25">
      <c r="P4412"/>
    </row>
    <row r="4413" spans="16:16" x14ac:dyDescent="0.25">
      <c r="P4413"/>
    </row>
    <row r="4414" spans="16:16" x14ac:dyDescent="0.25">
      <c r="P4414"/>
    </row>
    <row r="4415" spans="16:16" x14ac:dyDescent="0.25">
      <c r="P4415"/>
    </row>
    <row r="4416" spans="16:16" x14ac:dyDescent="0.25">
      <c r="P4416"/>
    </row>
    <row r="4417" spans="16:16" x14ac:dyDescent="0.25">
      <c r="P4417"/>
    </row>
    <row r="4418" spans="16:16" x14ac:dyDescent="0.25">
      <c r="P4418"/>
    </row>
    <row r="4419" spans="16:16" x14ac:dyDescent="0.25">
      <c r="P4419"/>
    </row>
    <row r="4420" spans="16:16" x14ac:dyDescent="0.25">
      <c r="P4420"/>
    </row>
    <row r="4421" spans="16:16" x14ac:dyDescent="0.25">
      <c r="P4421"/>
    </row>
    <row r="4422" spans="16:16" x14ac:dyDescent="0.25">
      <c r="P4422"/>
    </row>
    <row r="4423" spans="16:16" x14ac:dyDescent="0.25">
      <c r="P4423"/>
    </row>
    <row r="4424" spans="16:16" x14ac:dyDescent="0.25">
      <c r="P4424"/>
    </row>
    <row r="4425" spans="16:16" x14ac:dyDescent="0.25">
      <c r="P4425"/>
    </row>
    <row r="4426" spans="16:16" x14ac:dyDescent="0.25">
      <c r="P4426"/>
    </row>
    <row r="4427" spans="16:16" x14ac:dyDescent="0.25">
      <c r="P4427"/>
    </row>
    <row r="4428" spans="16:16" x14ac:dyDescent="0.25">
      <c r="P4428"/>
    </row>
    <row r="4429" spans="16:16" x14ac:dyDescent="0.25">
      <c r="P4429"/>
    </row>
    <row r="4430" spans="16:16" x14ac:dyDescent="0.25">
      <c r="P4430"/>
    </row>
    <row r="4431" spans="16:16" x14ac:dyDescent="0.25">
      <c r="P4431"/>
    </row>
    <row r="4432" spans="16:16" x14ac:dyDescent="0.25">
      <c r="P4432"/>
    </row>
    <row r="4433" spans="16:16" x14ac:dyDescent="0.25">
      <c r="P4433"/>
    </row>
    <row r="4434" spans="16:16" x14ac:dyDescent="0.25">
      <c r="P4434"/>
    </row>
    <row r="4435" spans="16:16" x14ac:dyDescent="0.25">
      <c r="P4435"/>
    </row>
    <row r="4436" spans="16:16" x14ac:dyDescent="0.25">
      <c r="P4436"/>
    </row>
    <row r="4437" spans="16:16" x14ac:dyDescent="0.25">
      <c r="P4437"/>
    </row>
    <row r="4438" spans="16:16" x14ac:dyDescent="0.25">
      <c r="P4438"/>
    </row>
    <row r="4439" spans="16:16" x14ac:dyDescent="0.25">
      <c r="P4439"/>
    </row>
    <row r="4440" spans="16:16" x14ac:dyDescent="0.25">
      <c r="P4440"/>
    </row>
    <row r="4441" spans="16:16" x14ac:dyDescent="0.25">
      <c r="P4441"/>
    </row>
    <row r="4442" spans="16:16" x14ac:dyDescent="0.25">
      <c r="P4442"/>
    </row>
    <row r="4443" spans="16:16" x14ac:dyDescent="0.25">
      <c r="P4443"/>
    </row>
    <row r="4444" spans="16:16" x14ac:dyDescent="0.25">
      <c r="P4444"/>
    </row>
    <row r="4445" spans="16:16" x14ac:dyDescent="0.25">
      <c r="P4445"/>
    </row>
    <row r="4446" spans="16:16" x14ac:dyDescent="0.25">
      <c r="P4446"/>
    </row>
    <row r="4447" spans="16:16" x14ac:dyDescent="0.25">
      <c r="P4447"/>
    </row>
    <row r="4448" spans="16:16" x14ac:dyDescent="0.25">
      <c r="P4448"/>
    </row>
    <row r="4449" spans="16:16" x14ac:dyDescent="0.25">
      <c r="P4449"/>
    </row>
    <row r="4450" spans="16:16" x14ac:dyDescent="0.25">
      <c r="P4450"/>
    </row>
    <row r="4451" spans="16:16" x14ac:dyDescent="0.25">
      <c r="P4451"/>
    </row>
    <row r="4452" spans="16:16" x14ac:dyDescent="0.25">
      <c r="P4452"/>
    </row>
    <row r="4453" spans="16:16" x14ac:dyDescent="0.25">
      <c r="P4453"/>
    </row>
    <row r="4454" spans="16:16" x14ac:dyDescent="0.25">
      <c r="P4454"/>
    </row>
    <row r="4455" spans="16:16" x14ac:dyDescent="0.25">
      <c r="P4455"/>
    </row>
    <row r="4456" spans="16:16" x14ac:dyDescent="0.25">
      <c r="P4456"/>
    </row>
    <row r="4457" spans="16:16" x14ac:dyDescent="0.25">
      <c r="P4457"/>
    </row>
    <row r="4458" spans="16:16" x14ac:dyDescent="0.25">
      <c r="P4458"/>
    </row>
    <row r="4459" spans="16:16" x14ac:dyDescent="0.25">
      <c r="P4459"/>
    </row>
    <row r="4460" spans="16:16" x14ac:dyDescent="0.25">
      <c r="P4460"/>
    </row>
    <row r="4461" spans="16:16" x14ac:dyDescent="0.25">
      <c r="P4461"/>
    </row>
    <row r="4462" spans="16:16" x14ac:dyDescent="0.25">
      <c r="P4462"/>
    </row>
    <row r="4463" spans="16:16" x14ac:dyDescent="0.25">
      <c r="P4463"/>
    </row>
    <row r="4464" spans="16:16" x14ac:dyDescent="0.25">
      <c r="P4464"/>
    </row>
    <row r="4465" spans="16:16" x14ac:dyDescent="0.25">
      <c r="P4465"/>
    </row>
    <row r="4466" spans="16:16" x14ac:dyDescent="0.25">
      <c r="P4466"/>
    </row>
    <row r="4467" spans="16:16" x14ac:dyDescent="0.25">
      <c r="P4467"/>
    </row>
    <row r="4468" spans="16:16" x14ac:dyDescent="0.25">
      <c r="P4468"/>
    </row>
    <row r="4469" spans="16:16" x14ac:dyDescent="0.25">
      <c r="P4469"/>
    </row>
    <row r="4470" spans="16:16" x14ac:dyDescent="0.25">
      <c r="P4470"/>
    </row>
    <row r="4471" spans="16:16" x14ac:dyDescent="0.25">
      <c r="P4471"/>
    </row>
    <row r="4472" spans="16:16" x14ac:dyDescent="0.25">
      <c r="P4472"/>
    </row>
    <row r="4473" spans="16:16" x14ac:dyDescent="0.25">
      <c r="P4473"/>
    </row>
    <row r="4474" spans="16:16" x14ac:dyDescent="0.25">
      <c r="P4474"/>
    </row>
    <row r="4475" spans="16:16" x14ac:dyDescent="0.25">
      <c r="P4475"/>
    </row>
    <row r="4476" spans="16:16" x14ac:dyDescent="0.25">
      <c r="P4476"/>
    </row>
    <row r="4477" spans="16:16" x14ac:dyDescent="0.25">
      <c r="P4477"/>
    </row>
    <row r="4478" spans="16:16" x14ac:dyDescent="0.25">
      <c r="P4478"/>
    </row>
    <row r="4479" spans="16:16" x14ac:dyDescent="0.25">
      <c r="P4479"/>
    </row>
    <row r="4480" spans="16:16" x14ac:dyDescent="0.25">
      <c r="P4480"/>
    </row>
    <row r="4481" spans="16:16" x14ac:dyDescent="0.25">
      <c r="P4481"/>
    </row>
    <row r="4482" spans="16:16" x14ac:dyDescent="0.25">
      <c r="P4482"/>
    </row>
    <row r="4483" spans="16:16" x14ac:dyDescent="0.25">
      <c r="P4483"/>
    </row>
    <row r="4484" spans="16:16" x14ac:dyDescent="0.25">
      <c r="P4484"/>
    </row>
    <row r="4485" spans="16:16" x14ac:dyDescent="0.25">
      <c r="P4485"/>
    </row>
    <row r="4486" spans="16:16" x14ac:dyDescent="0.25">
      <c r="P4486"/>
    </row>
    <row r="4487" spans="16:16" x14ac:dyDescent="0.25">
      <c r="P4487"/>
    </row>
    <row r="4488" spans="16:16" x14ac:dyDescent="0.25">
      <c r="P4488"/>
    </row>
    <row r="4489" spans="16:16" x14ac:dyDescent="0.25">
      <c r="P4489"/>
    </row>
    <row r="4490" spans="16:16" x14ac:dyDescent="0.25">
      <c r="P4490"/>
    </row>
    <row r="4491" spans="16:16" x14ac:dyDescent="0.25">
      <c r="P4491"/>
    </row>
    <row r="4492" spans="16:16" x14ac:dyDescent="0.25">
      <c r="P4492"/>
    </row>
    <row r="4493" spans="16:16" x14ac:dyDescent="0.25">
      <c r="P4493"/>
    </row>
    <row r="4494" spans="16:16" x14ac:dyDescent="0.25">
      <c r="P4494"/>
    </row>
    <row r="4495" spans="16:16" x14ac:dyDescent="0.25">
      <c r="P4495"/>
    </row>
    <row r="4496" spans="16:16" x14ac:dyDescent="0.25">
      <c r="P4496"/>
    </row>
    <row r="4497" spans="16:16" x14ac:dyDescent="0.25">
      <c r="P4497"/>
    </row>
    <row r="4498" spans="16:16" x14ac:dyDescent="0.25">
      <c r="P4498"/>
    </row>
    <row r="4499" spans="16:16" x14ac:dyDescent="0.25">
      <c r="P4499"/>
    </row>
    <row r="4500" spans="16:16" x14ac:dyDescent="0.25">
      <c r="P4500"/>
    </row>
    <row r="4501" spans="16:16" x14ac:dyDescent="0.25">
      <c r="P4501"/>
    </row>
    <row r="4502" spans="16:16" x14ac:dyDescent="0.25">
      <c r="P4502"/>
    </row>
    <row r="4503" spans="16:16" x14ac:dyDescent="0.25">
      <c r="P4503"/>
    </row>
    <row r="4504" spans="16:16" x14ac:dyDescent="0.25">
      <c r="P4504"/>
    </row>
    <row r="4505" spans="16:16" x14ac:dyDescent="0.25">
      <c r="P4505"/>
    </row>
    <row r="4506" spans="16:16" x14ac:dyDescent="0.25">
      <c r="P4506"/>
    </row>
    <row r="4507" spans="16:16" x14ac:dyDescent="0.25">
      <c r="P4507"/>
    </row>
    <row r="4508" spans="16:16" x14ac:dyDescent="0.25">
      <c r="P4508"/>
    </row>
    <row r="4509" spans="16:16" x14ac:dyDescent="0.25">
      <c r="P4509"/>
    </row>
    <row r="4510" spans="16:16" x14ac:dyDescent="0.25">
      <c r="P4510"/>
    </row>
    <row r="4511" spans="16:16" x14ac:dyDescent="0.25">
      <c r="P4511"/>
    </row>
    <row r="4512" spans="16:16" x14ac:dyDescent="0.25">
      <c r="P4512"/>
    </row>
    <row r="4513" spans="16:16" x14ac:dyDescent="0.25">
      <c r="P4513"/>
    </row>
    <row r="4514" spans="16:16" x14ac:dyDescent="0.25">
      <c r="P4514"/>
    </row>
    <row r="4515" spans="16:16" x14ac:dyDescent="0.25">
      <c r="P4515"/>
    </row>
    <row r="4516" spans="16:16" x14ac:dyDescent="0.25">
      <c r="P4516"/>
    </row>
    <row r="4517" spans="16:16" x14ac:dyDescent="0.25">
      <c r="P4517"/>
    </row>
    <row r="4518" spans="16:16" x14ac:dyDescent="0.25">
      <c r="P4518"/>
    </row>
    <row r="4519" spans="16:16" x14ac:dyDescent="0.25">
      <c r="P4519"/>
    </row>
    <row r="4520" spans="16:16" x14ac:dyDescent="0.25">
      <c r="P4520"/>
    </row>
    <row r="4521" spans="16:16" x14ac:dyDescent="0.25">
      <c r="P4521"/>
    </row>
    <row r="4522" spans="16:16" x14ac:dyDescent="0.25">
      <c r="P4522"/>
    </row>
    <row r="4523" spans="16:16" x14ac:dyDescent="0.25">
      <c r="P4523"/>
    </row>
  </sheetData>
  <sheetProtection formatCells="0" selectLockedCells="1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ED5E-C9B0-4EA0-8D12-9BA9741C447A}">
  <dimension ref="F2:M3"/>
  <sheetViews>
    <sheetView workbookViewId="0">
      <selection activeCell="M5" sqref="M5"/>
    </sheetView>
  </sheetViews>
  <sheetFormatPr baseColWidth="10" defaultColWidth="11.42578125" defaultRowHeight="15" x14ac:dyDescent="0.25"/>
  <sheetData>
    <row r="2" spans="6:13" x14ac:dyDescent="0.25">
      <c r="F2" s="49">
        <v>0.03</v>
      </c>
      <c r="M2" s="48">
        <v>4.8500000000000001E-2</v>
      </c>
    </row>
    <row r="3" spans="6:13" x14ac:dyDescent="0.25">
      <c r="G3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C6E7AD654D564B92D2A9FED2786061" ma:contentTypeVersion="12" ma:contentTypeDescription="Opprett et nytt dokument." ma:contentTypeScope="" ma:versionID="c40879889f47ed25c15f17547bd96925">
  <xsd:schema xmlns:xsd="http://www.w3.org/2001/XMLSchema" xmlns:xs="http://www.w3.org/2001/XMLSchema" xmlns:p="http://schemas.microsoft.com/office/2006/metadata/properties" xmlns:ns2="cfe0bf91-bf00-431b-9436-1a983a3d4552" xmlns:ns3="255a1c73-f631-48be-ab2d-2ed4a35b4b6d" targetNamespace="http://schemas.microsoft.com/office/2006/metadata/properties" ma:root="true" ma:fieldsID="42412b89d6609be806cd65178b11420e" ns2:_="" ns3:_="">
    <xsd:import namespace="cfe0bf91-bf00-431b-9436-1a983a3d4552"/>
    <xsd:import namespace="255a1c73-f631-48be-ab2d-2ed4a35b4b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0bf91-bf00-431b-9436-1a983a3d4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21a4f5f4-d9ec-4adb-abf8-11232479b8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a1c73-f631-48be-ab2d-2ed4a35b4b6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b529ff6-72d0-4112-9742-4c24a67b5d71}" ma:internalName="TaxCatchAll" ma:showField="CatchAllData" ma:web="255a1c73-f631-48be-ab2d-2ed4a35b4b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5a1c73-f631-48be-ab2d-2ed4a35b4b6d" xsi:nil="true"/>
    <lcf76f155ced4ddcb4097134ff3c332f xmlns="cfe0bf91-bf00-431b-9436-1a983a3d45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9608A9-09A0-4C0F-9D76-D6FF0AEFC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e0bf91-bf00-431b-9436-1a983a3d4552"/>
    <ds:schemaRef ds:uri="255a1c73-f631-48be-ab2d-2ed4a35b4b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7F8614-F31F-4A57-8E87-10D7E3CC20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EBA6A2-0A7B-495E-81DB-CEF0B127E63E}">
  <ds:schemaRefs>
    <ds:schemaRef ds:uri="http://purl.org/dc/elements/1.1/"/>
    <ds:schemaRef ds:uri="cfe0bf91-bf00-431b-9436-1a983a3d4552"/>
    <ds:schemaRef ds:uri="http://schemas.openxmlformats.org/package/2006/metadata/core-properties"/>
    <ds:schemaRef ds:uri="255a1c73-f631-48be-ab2d-2ed4a35b4b6d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 (2)</vt:lpstr>
      <vt:lpstr>Ark1</vt:lpstr>
      <vt:lpstr>Ark2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Britt Solstad</dc:creator>
  <cp:keywords/>
  <dc:description/>
  <cp:lastModifiedBy>Hanne Eie Sudland</cp:lastModifiedBy>
  <cp:revision/>
  <dcterms:created xsi:type="dcterms:W3CDTF">2016-08-10T05:39:24Z</dcterms:created>
  <dcterms:modified xsi:type="dcterms:W3CDTF">2025-03-24T13:22:01Z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0x01010029C6E7AD654D564B92D2A9FED2786061</vt:lpwstr>
  </property>
  <property fmtid="{D5CDD505-2E9C-101B-9397-08002B2CF9AE}" pid="3" name="Order">
    <vt:r8>103400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